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uarterly Labour Force Survey\QLFS\QLFS Releases\Users request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K43" i="3" l="1"/>
  <c r="K42" i="3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  <c r="I43" i="3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3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3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19" i="3"/>
  <c r="C20" i="3"/>
  <c r="C21" i="3"/>
  <c r="C22" i="3"/>
  <c r="C23" i="3"/>
  <c r="C24" i="3"/>
  <c r="C25" i="3"/>
  <c r="C26" i="3"/>
  <c r="C27" i="3"/>
  <c r="C28" i="3"/>
  <c r="C29" i="3"/>
  <c r="C32" i="3"/>
  <c r="C33" i="3"/>
  <c r="C34" i="3"/>
  <c r="C35" i="3"/>
  <c r="C36" i="3"/>
  <c r="C37" i="3"/>
  <c r="C38" i="3"/>
  <c r="C39" i="3"/>
  <c r="C40" i="3"/>
  <c r="C41" i="3"/>
  <c r="C42" i="3"/>
  <c r="C43" i="3"/>
  <c r="C7" i="3"/>
  <c r="C8" i="3"/>
  <c r="C9" i="3"/>
  <c r="C10" i="3"/>
  <c r="C11" i="3"/>
  <c r="C12" i="3"/>
  <c r="C13" i="3"/>
  <c r="C14" i="3"/>
  <c r="C15" i="3"/>
  <c r="C16" i="3"/>
  <c r="C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<sst xmlns="http://schemas.openxmlformats.org/spreadsheetml/2006/main" count="156" uniqueCount="47">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</sst>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O13" sqref="O13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6" ht="15.75" x14ac:dyDescent="0.25">
      <c r="A1" s="4" t="s">
        <v>46</v>
      </c>
    </row>
    <row r="2" spans="1:16" s="5" customFormat="1" ht="12" x14ac:dyDescent="0.2"/>
    <row r="3" spans="1:16" s="5" customFormat="1" ht="21" customHeight="1" x14ac:dyDescent="0.25">
      <c r="A3" s="35" t="s">
        <v>8</v>
      </c>
      <c r="B3" s="34" t="s">
        <v>4</v>
      </c>
      <c r="C3" s="34"/>
      <c r="D3" s="34"/>
      <c r="E3" s="34"/>
      <c r="F3" s="34"/>
      <c r="G3" s="34" t="s">
        <v>5</v>
      </c>
      <c r="H3" s="34"/>
      <c r="I3" s="34"/>
      <c r="J3" s="34"/>
      <c r="K3" s="34"/>
      <c r="L3" s="34" t="s">
        <v>9</v>
      </c>
      <c r="M3" s="34"/>
      <c r="N3" s="34"/>
      <c r="O3" s="34"/>
      <c r="P3" s="34"/>
    </row>
    <row r="4" spans="1:16" s="5" customFormat="1" ht="16.5" customHeight="1" x14ac:dyDescent="0.2">
      <c r="A4" s="36"/>
      <c r="B4" s="33" t="s">
        <v>9</v>
      </c>
      <c r="C4" s="38" t="s">
        <v>7</v>
      </c>
      <c r="D4" s="33" t="s">
        <v>10</v>
      </c>
      <c r="E4" s="33"/>
      <c r="F4" s="33"/>
      <c r="G4" s="33" t="s">
        <v>9</v>
      </c>
      <c r="H4" s="33" t="s">
        <v>7</v>
      </c>
      <c r="I4" s="33" t="s">
        <v>10</v>
      </c>
      <c r="J4" s="33"/>
      <c r="K4" s="33"/>
      <c r="L4" s="33" t="s">
        <v>9</v>
      </c>
      <c r="M4" s="33" t="s">
        <v>7</v>
      </c>
      <c r="N4" s="33" t="s">
        <v>10</v>
      </c>
      <c r="O4" s="33"/>
      <c r="P4" s="33"/>
    </row>
    <row r="5" spans="1:16" s="5" customFormat="1" ht="15.75" customHeight="1" x14ac:dyDescent="0.2">
      <c r="A5" s="36"/>
      <c r="B5" s="33"/>
      <c r="C5" s="38"/>
      <c r="D5" s="6" t="s">
        <v>9</v>
      </c>
      <c r="E5" s="6" t="s">
        <v>2</v>
      </c>
      <c r="F5" s="6" t="s">
        <v>3</v>
      </c>
      <c r="G5" s="33"/>
      <c r="H5" s="33"/>
      <c r="I5" s="6" t="s">
        <v>9</v>
      </c>
      <c r="J5" s="6" t="s">
        <v>2</v>
      </c>
      <c r="K5" s="6" t="s">
        <v>3</v>
      </c>
      <c r="L5" s="33"/>
      <c r="M5" s="33"/>
      <c r="N5" s="6" t="s">
        <v>9</v>
      </c>
      <c r="O5" s="6" t="s">
        <v>2</v>
      </c>
      <c r="P5" s="6" t="s">
        <v>3</v>
      </c>
    </row>
    <row r="6" spans="1:16" s="5" customFormat="1" ht="15" customHeight="1" x14ac:dyDescent="0.2">
      <c r="A6" s="37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6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9" customFormat="1" x14ac:dyDescent="0.2">
      <c r="A9" s="14" t="s">
        <v>12</v>
      </c>
      <c r="B9" s="12">
        <v>15644.614364682473</v>
      </c>
      <c r="C9" s="12">
        <v>7739.9134371443915</v>
      </c>
      <c r="D9" s="12">
        <v>7904.7009275380606</v>
      </c>
      <c r="E9" s="12">
        <v>5946.5733989345163</v>
      </c>
      <c r="F9" s="12">
        <v>1958.1275286035443</v>
      </c>
      <c r="G9" s="12">
        <v>15930.158257438987</v>
      </c>
      <c r="H9" s="12">
        <v>9509.9754865692448</v>
      </c>
      <c r="I9" s="12">
        <v>6420.1827708697028</v>
      </c>
      <c r="J9" s="12">
        <v>4608.4229117517925</v>
      </c>
      <c r="K9" s="12">
        <v>1811.7598591179103</v>
      </c>
      <c r="L9" s="12">
        <v>31574.772622121476</v>
      </c>
      <c r="M9" s="12">
        <v>17249.888923713646</v>
      </c>
      <c r="N9" s="12">
        <v>14324.883698407799</v>
      </c>
      <c r="O9" s="12">
        <v>10554.99631068634</v>
      </c>
      <c r="P9" s="12">
        <v>3769.8873877214592</v>
      </c>
    </row>
    <row r="10" spans="1:16" s="9" customFormat="1" x14ac:dyDescent="0.2">
      <c r="A10" s="14" t="s">
        <v>0</v>
      </c>
      <c r="B10" s="12">
        <v>1694.8117808333634</v>
      </c>
      <c r="C10" s="12">
        <v>759.10765019804194</v>
      </c>
      <c r="D10" s="12">
        <v>935.7041306353218</v>
      </c>
      <c r="E10" s="12">
        <v>744.28338429018572</v>
      </c>
      <c r="F10" s="12">
        <v>191.42074634513611</v>
      </c>
      <c r="G10" s="12">
        <v>1813.6686805871002</v>
      </c>
      <c r="H10" s="12">
        <v>1005.1468167955359</v>
      </c>
      <c r="I10" s="12">
        <v>808.52186379156478</v>
      </c>
      <c r="J10" s="12">
        <v>668.00575969532588</v>
      </c>
      <c r="K10" s="12">
        <v>140.51610409623896</v>
      </c>
      <c r="L10" s="12">
        <v>3508.480461420465</v>
      </c>
      <c r="M10" s="12">
        <v>1764.2544669935778</v>
      </c>
      <c r="N10" s="12">
        <v>1744.2259944268862</v>
      </c>
      <c r="O10" s="12">
        <v>1412.2891439855111</v>
      </c>
      <c r="P10" s="12">
        <v>331.9368504413751</v>
      </c>
    </row>
    <row r="11" spans="1:16" s="9" customFormat="1" x14ac:dyDescent="0.2">
      <c r="A11" s="14" t="s">
        <v>13</v>
      </c>
      <c r="B11" s="12">
        <v>527.65014323020648</v>
      </c>
      <c r="C11" s="12">
        <v>158.98510865508081</v>
      </c>
      <c r="D11" s="12">
        <v>368.66503457512545</v>
      </c>
      <c r="E11" s="12">
        <v>327.16837994128184</v>
      </c>
      <c r="F11" s="12">
        <v>41.496654633843633</v>
      </c>
      <c r="G11" s="12">
        <v>492.35028649194163</v>
      </c>
      <c r="H11" s="12">
        <v>290.33982000597115</v>
      </c>
      <c r="I11" s="12">
        <v>202.0104664859706</v>
      </c>
      <c r="J11" s="12">
        <v>161.05528399885387</v>
      </c>
      <c r="K11" s="12">
        <v>40.955182487116744</v>
      </c>
      <c r="L11" s="12">
        <v>1020.0004297221483</v>
      </c>
      <c r="M11" s="12">
        <v>449.32492866105184</v>
      </c>
      <c r="N11" s="12">
        <v>570.67550106109616</v>
      </c>
      <c r="O11" s="12">
        <v>488.22366394013579</v>
      </c>
      <c r="P11" s="12">
        <v>82.451837120960391</v>
      </c>
    </row>
    <row r="12" spans="1:16" s="9" customFormat="1" x14ac:dyDescent="0.2">
      <c r="A12" s="14" t="s">
        <v>1</v>
      </c>
      <c r="B12" s="12">
        <v>1457.989185593736</v>
      </c>
      <c r="C12" s="12">
        <v>431.20899873099103</v>
      </c>
      <c r="D12" s="12">
        <v>1026.7801868627448</v>
      </c>
      <c r="E12" s="12">
        <v>959.93798110305829</v>
      </c>
      <c r="F12" s="12">
        <v>66.842205759686635</v>
      </c>
      <c r="G12" s="12">
        <v>1459.7743011421921</v>
      </c>
      <c r="H12" s="12">
        <v>683.27290168662398</v>
      </c>
      <c r="I12" s="12">
        <v>776.50139945556884</v>
      </c>
      <c r="J12" s="12">
        <v>732.76834971543678</v>
      </c>
      <c r="K12" s="12">
        <v>43.733049740132003</v>
      </c>
      <c r="L12" s="12">
        <v>2917.7634867359266</v>
      </c>
      <c r="M12" s="12">
        <v>1114.4819004176145</v>
      </c>
      <c r="N12" s="12">
        <v>1803.281586318313</v>
      </c>
      <c r="O12" s="12">
        <v>1692.7063308184943</v>
      </c>
      <c r="P12" s="12">
        <v>110.57525549981861</v>
      </c>
    </row>
    <row r="13" spans="1:16" s="10" customFormat="1" x14ac:dyDescent="0.2">
      <c r="A13" s="15" t="s">
        <v>9</v>
      </c>
      <c r="B13" s="13">
        <v>19325.065474339775</v>
      </c>
      <c r="C13" s="13">
        <v>9089.2151947285092</v>
      </c>
      <c r="D13" s="13">
        <v>10235.850279611259</v>
      </c>
      <c r="E13" s="13">
        <v>7977.9631442690488</v>
      </c>
      <c r="F13" s="13">
        <v>2257.8871353422101</v>
      </c>
      <c r="G13" s="13">
        <v>19695.951525660217</v>
      </c>
      <c r="H13" s="13">
        <v>11488.73502505738</v>
      </c>
      <c r="I13" s="13">
        <v>8207.2165006028063</v>
      </c>
      <c r="J13" s="13">
        <v>6170.2523051614089</v>
      </c>
      <c r="K13" s="13">
        <v>2036.9641954413978</v>
      </c>
      <c r="L13" s="13">
        <v>39021.017000000007</v>
      </c>
      <c r="M13" s="13">
        <v>20577.950219785889</v>
      </c>
      <c r="N13" s="13">
        <v>18443.066780214096</v>
      </c>
      <c r="O13" s="13">
        <v>14148.215449430483</v>
      </c>
      <c r="P13" s="13">
        <v>4294.851330783612</v>
      </c>
    </row>
    <row r="14" spans="1:16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5" customFormat="1" x14ac:dyDescent="0.2">
      <c r="A16" s="16" t="s">
        <v>12</v>
      </c>
      <c r="B16" s="12">
        <v>824.4773906653819</v>
      </c>
      <c r="C16" s="12">
        <v>280.99794088972538</v>
      </c>
      <c r="D16" s="12">
        <v>543.47944977565646</v>
      </c>
      <c r="E16" s="12">
        <v>421.53877407178425</v>
      </c>
      <c r="F16" s="12">
        <v>121.94067570387223</v>
      </c>
      <c r="G16" s="12">
        <v>876.35073568222049</v>
      </c>
      <c r="H16" s="12">
        <v>414.34083694177389</v>
      </c>
      <c r="I16" s="12">
        <v>462.00989874044694</v>
      </c>
      <c r="J16" s="12">
        <v>338.69277267817478</v>
      </c>
      <c r="K16" s="12">
        <v>123.31712606227215</v>
      </c>
      <c r="L16" s="12">
        <v>1700.8281263476024</v>
      </c>
      <c r="M16" s="12">
        <v>695.33877783149933</v>
      </c>
      <c r="N16" s="12">
        <v>1005.4893485161033</v>
      </c>
      <c r="O16" s="12">
        <v>760.23154674995897</v>
      </c>
      <c r="P16" s="12">
        <v>245.25780176614438</v>
      </c>
    </row>
    <row r="17" spans="1:16" s="5" customFormat="1" x14ac:dyDescent="0.2">
      <c r="A17" s="16" t="s">
        <v>0</v>
      </c>
      <c r="B17" s="12">
        <v>1082.5679293789603</v>
      </c>
      <c r="C17" s="12">
        <v>471.3638230480048</v>
      </c>
      <c r="D17" s="12">
        <v>611.20410633095503</v>
      </c>
      <c r="E17" s="12">
        <v>509.97598802079779</v>
      </c>
      <c r="F17" s="12">
        <v>101.22811831015723</v>
      </c>
      <c r="G17" s="12">
        <v>1150.5606314449226</v>
      </c>
      <c r="H17" s="12">
        <v>608.39080660182003</v>
      </c>
      <c r="I17" s="12">
        <v>542.16982484310302</v>
      </c>
      <c r="J17" s="12">
        <v>481.61983484530072</v>
      </c>
      <c r="K17" s="12">
        <v>60.549989997802342</v>
      </c>
      <c r="L17" s="12">
        <v>2233.1285608238841</v>
      </c>
      <c r="M17" s="12">
        <v>1079.7546296498251</v>
      </c>
      <c r="N17" s="12">
        <v>1153.373931174058</v>
      </c>
      <c r="O17" s="12">
        <v>991.5958228660985</v>
      </c>
      <c r="P17" s="12">
        <v>161.77810830795963</v>
      </c>
    </row>
    <row r="18" spans="1:16" s="5" customFormat="1" x14ac:dyDescent="0.2">
      <c r="A18" s="16" t="s">
        <v>13</v>
      </c>
      <c r="B18" s="12">
        <v>17.389813094253714</v>
      </c>
      <c r="C18" s="12">
        <v>9.5229404631862753</v>
      </c>
      <c r="D18" s="12">
        <v>7.8668726310674391</v>
      </c>
      <c r="E18" s="12">
        <v>7.8668726310674391</v>
      </c>
      <c r="F18" s="12"/>
      <c r="G18" s="12">
        <v>14.336187275319119</v>
      </c>
      <c r="H18" s="12">
        <v>5.1359966330000724</v>
      </c>
      <c r="I18" s="12">
        <v>9.2001906423190469</v>
      </c>
      <c r="J18" s="12">
        <v>9.2001906423190469</v>
      </c>
      <c r="K18" s="12"/>
      <c r="L18" s="12">
        <v>31.72600036957283</v>
      </c>
      <c r="M18" s="12">
        <v>14.658937096186348</v>
      </c>
      <c r="N18" s="12">
        <v>17.067063273386484</v>
      </c>
      <c r="O18" s="12">
        <v>17.067063273386484</v>
      </c>
      <c r="P18" s="12"/>
    </row>
    <row r="19" spans="1:16" s="5" customFormat="1" x14ac:dyDescent="0.2">
      <c r="A19" s="16" t="s">
        <v>1</v>
      </c>
      <c r="B19" s="12">
        <v>351.45451353448908</v>
      </c>
      <c r="C19" s="12">
        <v>109.0728720980637</v>
      </c>
      <c r="D19" s="12">
        <v>242.38164143642541</v>
      </c>
      <c r="E19" s="12">
        <v>229.73832310816854</v>
      </c>
      <c r="F19" s="12">
        <v>12.64331832825687</v>
      </c>
      <c r="G19" s="12">
        <v>413.4417989244526</v>
      </c>
      <c r="H19" s="12">
        <v>218.67857715259225</v>
      </c>
      <c r="I19" s="12">
        <v>194.76322177186066</v>
      </c>
      <c r="J19" s="12">
        <v>180.76702304244375</v>
      </c>
      <c r="K19" s="12">
        <v>13.996198729416907</v>
      </c>
      <c r="L19" s="12">
        <v>764.89631245894134</v>
      </c>
      <c r="M19" s="12">
        <v>327.75144925065587</v>
      </c>
      <c r="N19" s="12">
        <v>437.1448632082861</v>
      </c>
      <c r="O19" s="12">
        <v>410.5053461506123</v>
      </c>
      <c r="P19" s="12">
        <v>26.639517057673775</v>
      </c>
    </row>
    <row r="20" spans="1:16" s="8" customFormat="1" ht="12.75" customHeight="1" x14ac:dyDescent="0.2">
      <c r="A20" s="18" t="s">
        <v>9</v>
      </c>
      <c r="B20" s="13">
        <v>2275.8896466730848</v>
      </c>
      <c r="C20" s="13">
        <v>870.9575764989811</v>
      </c>
      <c r="D20" s="13">
        <v>1404.9320701741035</v>
      </c>
      <c r="E20" s="13">
        <v>1169.1199578318171</v>
      </c>
      <c r="F20" s="13">
        <v>235.81211234228635</v>
      </c>
      <c r="G20" s="13">
        <v>2454.6893533269149</v>
      </c>
      <c r="H20" s="13">
        <v>1246.5462173291869</v>
      </c>
      <c r="I20" s="13">
        <v>1208.1431359977298</v>
      </c>
      <c r="J20" s="13">
        <v>1010.2798212082384</v>
      </c>
      <c r="K20" s="13">
        <v>197.86331478949143</v>
      </c>
      <c r="L20" s="13">
        <v>4730.5790000000006</v>
      </c>
      <c r="M20" s="13">
        <v>2117.5037938281671</v>
      </c>
      <c r="N20" s="13">
        <v>2613.075206171834</v>
      </c>
      <c r="O20" s="13">
        <v>2179.3997790400563</v>
      </c>
      <c r="P20" s="13">
        <v>433.67542713177778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1767.1684274075087</v>
      </c>
      <c r="C23" s="12">
        <v>993.49378044035439</v>
      </c>
      <c r="D23" s="12">
        <v>773.67464696715615</v>
      </c>
      <c r="E23" s="12">
        <v>462.08571089515345</v>
      </c>
      <c r="F23" s="12">
        <v>311.58893607200275</v>
      </c>
      <c r="G23" s="12">
        <v>1974.4228588076023</v>
      </c>
      <c r="H23" s="12">
        <v>1220.5033083774879</v>
      </c>
      <c r="I23" s="12">
        <v>753.91955043011467</v>
      </c>
      <c r="J23" s="12">
        <v>470.29198101721363</v>
      </c>
      <c r="K23" s="12">
        <v>283.6275694129011</v>
      </c>
      <c r="L23" s="12">
        <v>3741.5912862151094</v>
      </c>
      <c r="M23" s="12">
        <v>2213.9970888178409</v>
      </c>
      <c r="N23" s="12">
        <v>1527.5941973972706</v>
      </c>
      <c r="O23" s="12">
        <v>932.37769191236703</v>
      </c>
      <c r="P23" s="12">
        <v>595.21650548490356</v>
      </c>
    </row>
    <row r="24" spans="1:16" s="5" customFormat="1" x14ac:dyDescent="0.2">
      <c r="A24" s="16" t="s">
        <v>0</v>
      </c>
      <c r="B24" s="12">
        <v>175.43466918425671</v>
      </c>
      <c r="C24" s="12">
        <v>71.738858125256186</v>
      </c>
      <c r="D24" s="12">
        <v>103.69581105900056</v>
      </c>
      <c r="E24" s="12">
        <v>66.189317705936105</v>
      </c>
      <c r="F24" s="12">
        <v>37.50649335306445</v>
      </c>
      <c r="G24" s="12">
        <v>205.32407762880854</v>
      </c>
      <c r="H24" s="12">
        <v>119.10779906924101</v>
      </c>
      <c r="I24" s="12">
        <v>86.21627855956757</v>
      </c>
      <c r="J24" s="12">
        <v>52.526523945464064</v>
      </c>
      <c r="K24" s="12">
        <v>33.689754614103499</v>
      </c>
      <c r="L24" s="12">
        <v>380.75874681306527</v>
      </c>
      <c r="M24" s="12">
        <v>190.84665719449711</v>
      </c>
      <c r="N24" s="12">
        <v>189.91208961856813</v>
      </c>
      <c r="O24" s="12">
        <v>118.71584165140017</v>
      </c>
      <c r="P24" s="12">
        <v>71.196247967167949</v>
      </c>
    </row>
    <row r="25" spans="1:16" s="5" customFormat="1" x14ac:dyDescent="0.2">
      <c r="A25" s="16" t="s">
        <v>13</v>
      </c>
      <c r="B25" s="12">
        <v>29.402253143093951</v>
      </c>
      <c r="C25" s="12"/>
      <c r="D25" s="12">
        <v>29.402253143093951</v>
      </c>
      <c r="E25" s="12">
        <v>22.52024530035828</v>
      </c>
      <c r="F25" s="12">
        <v>6.8820078427356712</v>
      </c>
      <c r="G25" s="12">
        <v>14.045362718269663</v>
      </c>
      <c r="H25" s="12">
        <v>9.3106305550410777</v>
      </c>
      <c r="I25" s="12">
        <v>4.7347321632285855</v>
      </c>
      <c r="J25" s="12"/>
      <c r="K25" s="12">
        <v>4.7347321632285855</v>
      </c>
      <c r="L25" s="12">
        <v>43.447615861363616</v>
      </c>
      <c r="M25" s="12">
        <v>9.3106305550410777</v>
      </c>
      <c r="N25" s="12">
        <v>34.136985306322536</v>
      </c>
      <c r="O25" s="12">
        <v>22.52024530035828</v>
      </c>
      <c r="P25" s="12">
        <v>11.616740005964257</v>
      </c>
    </row>
    <row r="26" spans="1:16" s="5" customFormat="1" x14ac:dyDescent="0.2">
      <c r="A26" s="16" t="s">
        <v>1</v>
      </c>
      <c r="B26" s="12">
        <v>86.448048060143321</v>
      </c>
      <c r="C26" s="12">
        <v>31.199911485678719</v>
      </c>
      <c r="D26" s="12">
        <v>55.248136574464624</v>
      </c>
      <c r="E26" s="12">
        <v>52.935553144484601</v>
      </c>
      <c r="F26" s="12">
        <v>2.3125834299800223</v>
      </c>
      <c r="G26" s="12">
        <v>84.194303050313707</v>
      </c>
      <c r="H26" s="12">
        <v>37.531800271373058</v>
      </c>
      <c r="I26" s="12">
        <v>46.662502778940691</v>
      </c>
      <c r="J26" s="12">
        <v>42.808113827260769</v>
      </c>
      <c r="K26" s="12">
        <v>3.8543889516799199</v>
      </c>
      <c r="L26" s="12">
        <v>170.64235111045704</v>
      </c>
      <c r="M26" s="12">
        <v>68.731711757051769</v>
      </c>
      <c r="N26" s="12">
        <v>101.91063935340532</v>
      </c>
      <c r="O26" s="12">
        <v>95.74366697174537</v>
      </c>
      <c r="P26" s="12">
        <v>6.1669723816599422</v>
      </c>
    </row>
    <row r="27" spans="1:16" s="8" customFormat="1" x14ac:dyDescent="0.2">
      <c r="A27" s="18" t="s">
        <v>9</v>
      </c>
      <c r="B27" s="13">
        <v>2058.4533977950027</v>
      </c>
      <c r="C27" s="13">
        <v>1096.4325500512891</v>
      </c>
      <c r="D27" s="13">
        <v>962.02084774371508</v>
      </c>
      <c r="E27" s="13">
        <v>603.73082704593219</v>
      </c>
      <c r="F27" s="13">
        <v>358.29002069778289</v>
      </c>
      <c r="G27" s="13">
        <v>2277.9866022049946</v>
      </c>
      <c r="H27" s="13">
        <v>1386.4535382731424</v>
      </c>
      <c r="I27" s="13">
        <v>891.53306393185176</v>
      </c>
      <c r="J27" s="13">
        <v>565.62661878993868</v>
      </c>
      <c r="K27" s="13">
        <v>325.90644514191314</v>
      </c>
      <c r="L27" s="13">
        <v>4336.4399999999951</v>
      </c>
      <c r="M27" s="13">
        <v>2482.8860883244306</v>
      </c>
      <c r="N27" s="13">
        <v>1853.5539116755663</v>
      </c>
      <c r="O27" s="13">
        <v>1169.3574458358707</v>
      </c>
      <c r="P27" s="13">
        <v>684.19646583969563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215.62465615743778</v>
      </c>
      <c r="C30" s="12">
        <v>91.885059776142882</v>
      </c>
      <c r="D30" s="12">
        <v>123.73959638129492</v>
      </c>
      <c r="E30" s="12">
        <v>89.219992435555696</v>
      </c>
      <c r="F30" s="12">
        <v>34.519603945739213</v>
      </c>
      <c r="G30" s="12">
        <v>183.61467719421501</v>
      </c>
      <c r="H30" s="12">
        <v>130.51877200455272</v>
      </c>
      <c r="I30" s="12">
        <v>53.095905189662183</v>
      </c>
      <c r="J30" s="12">
        <v>36.370197738090667</v>
      </c>
      <c r="K30" s="12">
        <v>16.725707451571516</v>
      </c>
      <c r="L30" s="12">
        <v>399.23933335165287</v>
      </c>
      <c r="M30" s="12">
        <v>222.40383178069573</v>
      </c>
      <c r="N30" s="12">
        <v>176.83550157095721</v>
      </c>
      <c r="O30" s="12">
        <v>125.59019017364645</v>
      </c>
      <c r="P30" s="12">
        <v>51.245311397310743</v>
      </c>
    </row>
    <row r="31" spans="1:16" s="5" customFormat="1" x14ac:dyDescent="0.2">
      <c r="A31" s="16" t="s">
        <v>0</v>
      </c>
      <c r="B31" s="12">
        <v>164.445464989539</v>
      </c>
      <c r="C31" s="12">
        <v>92.575014619212951</v>
      </c>
      <c r="D31" s="12">
        <v>71.870450370326012</v>
      </c>
      <c r="E31" s="12">
        <v>58.306151453074605</v>
      </c>
      <c r="F31" s="12">
        <v>13.564298917251413</v>
      </c>
      <c r="G31" s="12">
        <v>184.25251925267534</v>
      </c>
      <c r="H31" s="12">
        <v>124.91694746542733</v>
      </c>
      <c r="I31" s="12">
        <v>59.335571787247794</v>
      </c>
      <c r="J31" s="12">
        <v>40.937505410389733</v>
      </c>
      <c r="K31" s="12">
        <v>18.398066376858061</v>
      </c>
      <c r="L31" s="12">
        <v>348.69798424221409</v>
      </c>
      <c r="M31" s="12">
        <v>217.49196208464051</v>
      </c>
      <c r="N31" s="12">
        <v>131.20602215757381</v>
      </c>
      <c r="O31" s="12">
        <v>99.243656863464338</v>
      </c>
      <c r="P31" s="12">
        <v>31.962365294109468</v>
      </c>
    </row>
    <row r="32" spans="1:16" s="5" customFormat="1" x14ac:dyDescent="0.2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6" t="s">
        <v>1</v>
      </c>
      <c r="B33" s="12">
        <v>28.291798372981951</v>
      </c>
      <c r="C33" s="12">
        <v>6.6015159670240502</v>
      </c>
      <c r="D33" s="12">
        <v>21.690282405957898</v>
      </c>
      <c r="E33" s="12">
        <v>21.690282405957898</v>
      </c>
      <c r="F33" s="12"/>
      <c r="G33" s="12">
        <v>33.741884033151237</v>
      </c>
      <c r="H33" s="12">
        <v>22.615183743014029</v>
      </c>
      <c r="I33" s="12">
        <v>11.12670029013721</v>
      </c>
      <c r="J33" s="12">
        <v>8.8041997953800379</v>
      </c>
      <c r="K33" s="12">
        <v>2.3225004947571715</v>
      </c>
      <c r="L33" s="12">
        <v>62.033682406133174</v>
      </c>
      <c r="M33" s="12">
        <v>29.216699710038078</v>
      </c>
      <c r="N33" s="12">
        <v>32.81698269609511</v>
      </c>
      <c r="O33" s="12">
        <v>30.494482201337938</v>
      </c>
      <c r="P33" s="12">
        <v>2.3225004947571715</v>
      </c>
    </row>
    <row r="34" spans="1:16" s="8" customFormat="1" x14ac:dyDescent="0.2">
      <c r="A34" s="18" t="s">
        <v>9</v>
      </c>
      <c r="B34" s="27">
        <v>408.36191951995875</v>
      </c>
      <c r="C34" s="27">
        <v>191.06159036237992</v>
      </c>
      <c r="D34" s="27">
        <v>217.30032915757891</v>
      </c>
      <c r="E34" s="27">
        <v>169.2164262945883</v>
      </c>
      <c r="F34" s="27">
        <v>48.083902862990627</v>
      </c>
      <c r="G34" s="27">
        <v>401.6090804800416</v>
      </c>
      <c r="H34" s="27">
        <v>278.05090321299423</v>
      </c>
      <c r="I34" s="27">
        <v>123.5581772670472</v>
      </c>
      <c r="J34" s="27">
        <v>86.111902943860457</v>
      </c>
      <c r="K34" s="27">
        <v>37.446274323186742</v>
      </c>
      <c r="L34" s="27">
        <v>809.97100000000012</v>
      </c>
      <c r="M34" s="27">
        <v>469.11249357537434</v>
      </c>
      <c r="N34" s="27">
        <v>340.85850642462611</v>
      </c>
      <c r="O34" s="27">
        <v>255.32832923844873</v>
      </c>
      <c r="P34" s="27">
        <v>85.530177186177369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849.43000772047526</v>
      </c>
      <c r="C37" s="12">
        <v>456.91325326834999</v>
      </c>
      <c r="D37" s="12">
        <v>392.51675445212493</v>
      </c>
      <c r="E37" s="12">
        <v>284.71938176578999</v>
      </c>
      <c r="F37" s="12">
        <v>107.79737268633494</v>
      </c>
      <c r="G37" s="12">
        <v>908.69655262048082</v>
      </c>
      <c r="H37" s="12">
        <v>529.60317868946379</v>
      </c>
      <c r="I37" s="12">
        <v>379.09337393101771</v>
      </c>
      <c r="J37" s="12">
        <v>280.45281206859971</v>
      </c>
      <c r="K37" s="12">
        <v>98.640561862418025</v>
      </c>
      <c r="L37" s="12">
        <v>1758.1265603409549</v>
      </c>
      <c r="M37" s="12">
        <v>986.5164319578131</v>
      </c>
      <c r="N37" s="12">
        <v>771.61012838314286</v>
      </c>
      <c r="O37" s="12">
        <v>565.17219383438999</v>
      </c>
      <c r="P37" s="12">
        <v>206.43793454875293</v>
      </c>
    </row>
    <row r="38" spans="1:16" s="5" customFormat="1" x14ac:dyDescent="0.2">
      <c r="A38" s="16" t="s">
        <v>0</v>
      </c>
      <c r="B38" s="12">
        <v>37.437264940928316</v>
      </c>
      <c r="C38" s="12">
        <v>23.441831890073907</v>
      </c>
      <c r="D38" s="12">
        <v>13.995433050854418</v>
      </c>
      <c r="E38" s="12">
        <v>11.928081215514757</v>
      </c>
      <c r="F38" s="12">
        <v>2.0673518353396609</v>
      </c>
      <c r="G38" s="12">
        <v>24.713342739985379</v>
      </c>
      <c r="H38" s="12">
        <v>17.872740151796545</v>
      </c>
      <c r="I38" s="12">
        <v>6.8406025881888306</v>
      </c>
      <c r="J38" s="12">
        <v>4.3891329420991454</v>
      </c>
      <c r="K38" s="12">
        <v>2.4514696460896852</v>
      </c>
      <c r="L38" s="12">
        <v>62.150607680913694</v>
      </c>
      <c r="M38" s="12">
        <v>41.314572041870456</v>
      </c>
      <c r="N38" s="12">
        <v>20.836035639043253</v>
      </c>
      <c r="O38" s="12">
        <v>16.317214157613904</v>
      </c>
      <c r="P38" s="12">
        <v>4.518821481429347</v>
      </c>
    </row>
    <row r="39" spans="1:16" s="5" customFormat="1" x14ac:dyDescent="0.2">
      <c r="A39" s="16" t="s">
        <v>13</v>
      </c>
      <c r="B39" s="12">
        <v>3.4316559583288431</v>
      </c>
      <c r="C39" s="12">
        <v>1.4441268309772786</v>
      </c>
      <c r="D39" s="12">
        <v>1.9875291273515643</v>
      </c>
      <c r="E39" s="12">
        <v>1.9875291273515643</v>
      </c>
      <c r="F39" s="12"/>
      <c r="G39" s="12">
        <v>0.73421267540984059</v>
      </c>
      <c r="H39" s="12"/>
      <c r="I39" s="12">
        <v>0.73421267540984059</v>
      </c>
      <c r="J39" s="12">
        <v>0.73421267540984059</v>
      </c>
      <c r="K39" s="12"/>
      <c r="L39" s="12">
        <v>4.1658686337386834</v>
      </c>
      <c r="M39" s="12">
        <v>1.4441268309772786</v>
      </c>
      <c r="N39" s="12">
        <v>2.7217418027614046</v>
      </c>
      <c r="O39" s="12">
        <v>2.7217418027614046</v>
      </c>
      <c r="P39" s="12"/>
    </row>
    <row r="40" spans="1:16" s="5" customFormat="1" x14ac:dyDescent="0.2">
      <c r="A40" s="16" t="s">
        <v>1</v>
      </c>
      <c r="B40" s="12">
        <v>42.494878904999382</v>
      </c>
      <c r="C40" s="12">
        <v>14.911664560561775</v>
      </c>
      <c r="D40" s="12">
        <v>27.583214344437607</v>
      </c>
      <c r="E40" s="12">
        <v>27.583214344437607</v>
      </c>
      <c r="F40" s="12"/>
      <c r="G40" s="12">
        <v>46.244084439391678</v>
      </c>
      <c r="H40" s="12">
        <v>15.936750851954814</v>
      </c>
      <c r="I40" s="12">
        <v>30.307333587436869</v>
      </c>
      <c r="J40" s="12">
        <v>25.781748313205647</v>
      </c>
      <c r="K40" s="12">
        <v>4.5255852742312213</v>
      </c>
      <c r="L40" s="12">
        <v>88.738963344391053</v>
      </c>
      <c r="M40" s="12">
        <v>30.848415412516591</v>
      </c>
      <c r="N40" s="12">
        <v>57.890547931874465</v>
      </c>
      <c r="O40" s="12">
        <v>53.364962657643247</v>
      </c>
      <c r="P40" s="12">
        <v>4.5255852742312213</v>
      </c>
    </row>
    <row r="41" spans="1:16" s="8" customFormat="1" x14ac:dyDescent="0.2">
      <c r="A41" s="18" t="s">
        <v>9</v>
      </c>
      <c r="B41" s="13">
        <v>932.79380752473185</v>
      </c>
      <c r="C41" s="13">
        <v>496.71087654996296</v>
      </c>
      <c r="D41" s="13">
        <v>436.08293097476826</v>
      </c>
      <c r="E41" s="13">
        <v>326.21820645309367</v>
      </c>
      <c r="F41" s="13">
        <v>109.86472452167459</v>
      </c>
      <c r="G41" s="13">
        <v>980.38819247526772</v>
      </c>
      <c r="H41" s="13">
        <v>563.41266969321521</v>
      </c>
      <c r="I41" s="13">
        <v>416.97552278205319</v>
      </c>
      <c r="J41" s="13">
        <v>311.35790599931426</v>
      </c>
      <c r="K41" s="13">
        <v>105.61761678273892</v>
      </c>
      <c r="L41" s="13">
        <v>1913.1819999999984</v>
      </c>
      <c r="M41" s="13">
        <v>1060.1235462431773</v>
      </c>
      <c r="N41" s="13">
        <v>853.0584537568219</v>
      </c>
      <c r="O41" s="13">
        <v>637.57611245240844</v>
      </c>
      <c r="P41" s="13">
        <v>215.4823413044135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3034.3866703969125</v>
      </c>
      <c r="C44" s="12">
        <v>1763.9304027833346</v>
      </c>
      <c r="D44" s="12">
        <v>1270.4562676135779</v>
      </c>
      <c r="E44" s="12">
        <v>1014.1363128972068</v>
      </c>
      <c r="F44" s="12">
        <v>256.31995471637106</v>
      </c>
      <c r="G44" s="12">
        <v>3357.5421684349767</v>
      </c>
      <c r="H44" s="12">
        <v>2220.2568848268284</v>
      </c>
      <c r="I44" s="12">
        <v>1137.2852836081406</v>
      </c>
      <c r="J44" s="12">
        <v>890.9442347280152</v>
      </c>
      <c r="K44" s="12">
        <v>246.34104888012536</v>
      </c>
      <c r="L44" s="12">
        <v>6391.9288388318728</v>
      </c>
      <c r="M44" s="12">
        <v>3984.1872876101679</v>
      </c>
      <c r="N44" s="12">
        <v>2407.741551221719</v>
      </c>
      <c r="O44" s="12">
        <v>1905.0805476252226</v>
      </c>
      <c r="P44" s="12">
        <v>502.66100359649653</v>
      </c>
    </row>
    <row r="45" spans="1:16" s="9" customFormat="1" x14ac:dyDescent="0.2">
      <c r="A45" s="14" t="s">
        <v>0</v>
      </c>
      <c r="B45" s="12">
        <v>51.801708977842367</v>
      </c>
      <c r="C45" s="12">
        <v>25.399230336760944</v>
      </c>
      <c r="D45" s="12">
        <v>26.402478641081416</v>
      </c>
      <c r="E45" s="12">
        <v>21.967324110877559</v>
      </c>
      <c r="F45" s="12">
        <v>4.4351545302038557</v>
      </c>
      <c r="G45" s="12">
        <v>57.035117463233028</v>
      </c>
      <c r="H45" s="12">
        <v>34.575639112673471</v>
      </c>
      <c r="I45" s="12">
        <v>22.459478350559547</v>
      </c>
      <c r="J45" s="12">
        <v>19.170734530189545</v>
      </c>
      <c r="K45" s="12">
        <v>3.2887438203700028</v>
      </c>
      <c r="L45" s="12">
        <v>108.83682644107546</v>
      </c>
      <c r="M45" s="12">
        <v>59.974869449434408</v>
      </c>
      <c r="N45" s="12">
        <v>48.861956991640973</v>
      </c>
      <c r="O45" s="12">
        <v>41.138058641067111</v>
      </c>
      <c r="P45" s="12">
        <v>7.723898350573859</v>
      </c>
    </row>
    <row r="46" spans="1:16" s="9" customFormat="1" x14ac:dyDescent="0.2">
      <c r="A46" s="14" t="s">
        <v>13</v>
      </c>
      <c r="B46" s="12">
        <v>242.98661801977579</v>
      </c>
      <c r="C46" s="12">
        <v>95.87266274498711</v>
      </c>
      <c r="D46" s="12">
        <v>147.11395527478868</v>
      </c>
      <c r="E46" s="12">
        <v>138.97678813836291</v>
      </c>
      <c r="F46" s="12">
        <v>8.1371671364257754</v>
      </c>
      <c r="G46" s="12">
        <v>251.29731564124805</v>
      </c>
      <c r="H46" s="12">
        <v>161.72759757770456</v>
      </c>
      <c r="I46" s="12">
        <v>89.569718063543505</v>
      </c>
      <c r="J46" s="12">
        <v>78.577313918868114</v>
      </c>
      <c r="K46" s="12">
        <v>10.992404144675394</v>
      </c>
      <c r="L46" s="12">
        <v>494.28393366102404</v>
      </c>
      <c r="M46" s="12">
        <v>257.60026032269161</v>
      </c>
      <c r="N46" s="12">
        <v>236.68367333833217</v>
      </c>
      <c r="O46" s="12">
        <v>217.55410205723101</v>
      </c>
      <c r="P46" s="12">
        <v>19.129571281101171</v>
      </c>
    </row>
    <row r="47" spans="1:16" s="9" customFormat="1" x14ac:dyDescent="0.2">
      <c r="A47" s="14" t="s">
        <v>1</v>
      </c>
      <c r="B47" s="26">
        <v>113.70053050114656</v>
      </c>
      <c r="C47" s="26">
        <v>33.321777049390001</v>
      </c>
      <c r="D47" s="26">
        <v>80.37875345175658</v>
      </c>
      <c r="E47" s="26">
        <v>77.139182457554199</v>
      </c>
      <c r="F47" s="26">
        <v>3.2395709942023849</v>
      </c>
      <c r="G47" s="26">
        <v>105.01587056487321</v>
      </c>
      <c r="H47" s="26">
        <v>46.72643177151604</v>
      </c>
      <c r="I47" s="26">
        <v>58.289438793357192</v>
      </c>
      <c r="J47" s="26">
        <v>56.226202181552893</v>
      </c>
      <c r="K47" s="26">
        <v>2.0632366118043013</v>
      </c>
      <c r="L47" s="26">
        <v>218.71640106601987</v>
      </c>
      <c r="M47" s="26">
        <v>80.048208820906027</v>
      </c>
      <c r="N47" s="26">
        <v>138.66819224511383</v>
      </c>
      <c r="O47" s="26">
        <v>133.36538463910713</v>
      </c>
      <c r="P47" s="26">
        <v>5.3028076060066862</v>
      </c>
    </row>
    <row r="48" spans="1:16" s="10" customFormat="1" x14ac:dyDescent="0.2">
      <c r="A48" s="15" t="s">
        <v>9</v>
      </c>
      <c r="B48" s="13">
        <v>3442.8755278956774</v>
      </c>
      <c r="C48" s="13">
        <v>1918.5240729144739</v>
      </c>
      <c r="D48" s="13">
        <v>1524.3514549812051</v>
      </c>
      <c r="E48" s="13">
        <v>1252.2196076040018</v>
      </c>
      <c r="F48" s="13">
        <v>272.1318473772032</v>
      </c>
      <c r="G48" s="13">
        <v>3770.8904721043309</v>
      </c>
      <c r="H48" s="13">
        <v>2463.2865532887231</v>
      </c>
      <c r="I48" s="13">
        <v>1307.6039188156001</v>
      </c>
      <c r="J48" s="13">
        <v>1044.918485358625</v>
      </c>
      <c r="K48" s="13">
        <v>262.68543345697515</v>
      </c>
      <c r="L48" s="13">
        <v>7213.7659999999923</v>
      </c>
      <c r="M48" s="13">
        <v>4381.8106262032006</v>
      </c>
      <c r="N48" s="13">
        <v>2831.9553737968063</v>
      </c>
      <c r="O48" s="13">
        <v>2297.138092962628</v>
      </c>
      <c r="P48" s="13">
        <v>534.81728083417829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1250.4932942059002</v>
      </c>
      <c r="C51" s="12">
        <v>650.55388954331875</v>
      </c>
      <c r="D51" s="12">
        <v>599.93940466258039</v>
      </c>
      <c r="E51" s="12">
        <v>479.63669060594304</v>
      </c>
      <c r="F51" s="12">
        <v>120.30271405663734</v>
      </c>
      <c r="G51" s="12">
        <v>1225.3338723988672</v>
      </c>
      <c r="H51" s="12">
        <v>819.7024705143408</v>
      </c>
      <c r="I51" s="12">
        <v>405.63140188452513</v>
      </c>
      <c r="J51" s="12">
        <v>285.93348313253188</v>
      </c>
      <c r="K51" s="12">
        <v>119.69791875199327</v>
      </c>
      <c r="L51" s="12">
        <v>2475.8271666047667</v>
      </c>
      <c r="M51" s="12">
        <v>1470.2563600576609</v>
      </c>
      <c r="N51" s="12">
        <v>1005.5708065471056</v>
      </c>
      <c r="O51" s="12">
        <v>765.57017373847498</v>
      </c>
      <c r="P51" s="12">
        <v>240.00063280863063</v>
      </c>
    </row>
    <row r="52" spans="1:16" s="5" customFormat="1" x14ac:dyDescent="0.2">
      <c r="A52" s="16" t="s">
        <v>0</v>
      </c>
      <c r="B52" s="12">
        <v>23.993213678391445</v>
      </c>
      <c r="C52" s="12">
        <v>11.713379117777276</v>
      </c>
      <c r="D52" s="12">
        <v>12.279834560614169</v>
      </c>
      <c r="E52" s="12">
        <v>12.279834560614169</v>
      </c>
      <c r="F52" s="12"/>
      <c r="G52" s="12">
        <v>17.919187632584947</v>
      </c>
      <c r="H52" s="12">
        <v>12.90556826398841</v>
      </c>
      <c r="I52" s="12">
        <v>5.0136193685965385</v>
      </c>
      <c r="J52" s="12">
        <v>5.0136193685965385</v>
      </c>
      <c r="K52" s="12"/>
      <c r="L52" s="12">
        <v>41.912401310976406</v>
      </c>
      <c r="M52" s="12">
        <v>24.61894738176569</v>
      </c>
      <c r="N52" s="12">
        <v>17.293453929210706</v>
      </c>
      <c r="O52" s="12">
        <v>17.293453929210706</v>
      </c>
      <c r="P52" s="12"/>
    </row>
    <row r="53" spans="1:16" s="5" customFormat="1" x14ac:dyDescent="0.2">
      <c r="A53" s="16" t="s">
        <v>13</v>
      </c>
      <c r="B53" s="12">
        <v>13.752525811017293</v>
      </c>
      <c r="C53" s="12">
        <v>4.4054390843194691</v>
      </c>
      <c r="D53" s="12">
        <v>9.3470867266978246</v>
      </c>
      <c r="E53" s="12">
        <v>9.3470867266978246</v>
      </c>
      <c r="F53" s="12"/>
      <c r="G53" s="12">
        <v>5.1778744417888367</v>
      </c>
      <c r="H53" s="12">
        <v>2.5657785487055547</v>
      </c>
      <c r="I53" s="12">
        <v>2.612095893083282</v>
      </c>
      <c r="J53" s="12">
        <v>2.612095893083282</v>
      </c>
      <c r="K53" s="12"/>
      <c r="L53" s="12">
        <v>18.93040025280613</v>
      </c>
      <c r="M53" s="12">
        <v>6.9712176330250237</v>
      </c>
      <c r="N53" s="12">
        <v>11.959182619781107</v>
      </c>
      <c r="O53" s="12">
        <v>11.959182619781107</v>
      </c>
      <c r="P53" s="12"/>
    </row>
    <row r="54" spans="1:16" s="5" customFormat="1" x14ac:dyDescent="0.2">
      <c r="A54" s="16" t="s">
        <v>1</v>
      </c>
      <c r="B54" s="12">
        <v>54.079238500087243</v>
      </c>
      <c r="C54" s="12">
        <v>17.047513663796167</v>
      </c>
      <c r="D54" s="12">
        <v>37.031724836291076</v>
      </c>
      <c r="E54" s="12">
        <v>37.031724836291076</v>
      </c>
      <c r="F54" s="12"/>
      <c r="G54" s="12">
        <v>50.011793331365432</v>
      </c>
      <c r="H54" s="12">
        <v>8.2466234162057503</v>
      </c>
      <c r="I54" s="12">
        <v>41.765169915159682</v>
      </c>
      <c r="J54" s="12">
        <v>41.765169915159682</v>
      </c>
      <c r="K54" s="12"/>
      <c r="L54" s="12">
        <v>104.09103183145268</v>
      </c>
      <c r="M54" s="12">
        <v>25.294137080001917</v>
      </c>
      <c r="N54" s="12">
        <v>78.796894751450765</v>
      </c>
      <c r="O54" s="12">
        <v>78.796894751450765</v>
      </c>
      <c r="P54" s="12"/>
    </row>
    <row r="55" spans="1:16" s="8" customFormat="1" x14ac:dyDescent="0.2">
      <c r="A55" s="18" t="s">
        <v>9</v>
      </c>
      <c r="B55" s="13">
        <v>1342.318272195396</v>
      </c>
      <c r="C55" s="13">
        <v>683.72022140921183</v>
      </c>
      <c r="D55" s="13">
        <v>658.59805078618365</v>
      </c>
      <c r="E55" s="13">
        <v>538.29533672954631</v>
      </c>
      <c r="F55" s="13">
        <v>120.30271405663734</v>
      </c>
      <c r="G55" s="13">
        <v>1298.4427278046064</v>
      </c>
      <c r="H55" s="13">
        <v>843.42044074324065</v>
      </c>
      <c r="I55" s="13">
        <v>455.02228706136469</v>
      </c>
      <c r="J55" s="13">
        <v>335.32436830937144</v>
      </c>
      <c r="K55" s="13">
        <v>119.69791875199327</v>
      </c>
      <c r="L55" s="13">
        <v>2640.7610000000018</v>
      </c>
      <c r="M55" s="13">
        <v>1527.1406621524536</v>
      </c>
      <c r="N55" s="13">
        <v>1113.6203378475482</v>
      </c>
      <c r="O55" s="13">
        <v>873.61970503891757</v>
      </c>
      <c r="P55" s="13">
        <v>240.00063280863063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4465.8475040277362</v>
      </c>
      <c r="C58" s="12">
        <v>1710.413383131397</v>
      </c>
      <c r="D58" s="12">
        <v>2755.434120896341</v>
      </c>
      <c r="E58" s="12">
        <v>1999.9608552154145</v>
      </c>
      <c r="F58" s="12">
        <v>755.4732656809266</v>
      </c>
      <c r="G58" s="12">
        <v>4088.9643277547852</v>
      </c>
      <c r="H58" s="12">
        <v>2020.3178296990118</v>
      </c>
      <c r="I58" s="12">
        <v>2068.6464980557766</v>
      </c>
      <c r="J58" s="12">
        <v>1380.2139859986737</v>
      </c>
      <c r="K58" s="12">
        <v>688.43251205710305</v>
      </c>
      <c r="L58" s="12">
        <v>8554.8118317825392</v>
      </c>
      <c r="M58" s="12">
        <v>3730.7312128304056</v>
      </c>
      <c r="N58" s="12">
        <v>4824.0806189521099</v>
      </c>
      <c r="O58" s="12">
        <v>3380.174841214081</v>
      </c>
      <c r="P58" s="12">
        <v>1443.9057777380294</v>
      </c>
    </row>
    <row r="59" spans="1:16" s="5" customFormat="1" x14ac:dyDescent="0.2">
      <c r="A59" s="16" t="s">
        <v>0</v>
      </c>
      <c r="B59" s="12">
        <v>153.52991481314518</v>
      </c>
      <c r="C59" s="12">
        <v>59.511498128535521</v>
      </c>
      <c r="D59" s="12">
        <v>94.018416684609548</v>
      </c>
      <c r="E59" s="12">
        <v>62.75795317997845</v>
      </c>
      <c r="F59" s="12">
        <v>31.260463504631097</v>
      </c>
      <c r="G59" s="12">
        <v>164.22260272194097</v>
      </c>
      <c r="H59" s="12">
        <v>78.898293967537114</v>
      </c>
      <c r="I59" s="12">
        <v>85.324308754403972</v>
      </c>
      <c r="J59" s="12">
        <v>63.186229113388599</v>
      </c>
      <c r="K59" s="12">
        <v>22.138079641015381</v>
      </c>
      <c r="L59" s="12">
        <v>317.75251753508644</v>
      </c>
      <c r="M59" s="12">
        <v>138.40979209607264</v>
      </c>
      <c r="N59" s="12">
        <v>179.34272543901346</v>
      </c>
      <c r="O59" s="12">
        <v>125.94418229336699</v>
      </c>
      <c r="P59" s="12">
        <v>53.398543145646478</v>
      </c>
    </row>
    <row r="60" spans="1:16" s="5" customFormat="1" x14ac:dyDescent="0.2">
      <c r="A60" s="16" t="s">
        <v>13</v>
      </c>
      <c r="B60" s="26">
        <v>186.87935599616148</v>
      </c>
      <c r="C60" s="26">
        <v>43.0100070150826</v>
      </c>
      <c r="D60" s="26">
        <v>143.86934898107882</v>
      </c>
      <c r="E60" s="26">
        <v>119.02196881386106</v>
      </c>
      <c r="F60" s="26">
        <v>24.847380167217739</v>
      </c>
      <c r="G60" s="26">
        <v>182.17640460949758</v>
      </c>
      <c r="H60" s="26">
        <v>91.138330740321294</v>
      </c>
      <c r="I60" s="26">
        <v>91.038073869176259</v>
      </c>
      <c r="J60" s="26">
        <v>65.810027689963491</v>
      </c>
      <c r="K60" s="26">
        <v>25.228046179212772</v>
      </c>
      <c r="L60" s="26">
        <v>369.05576060565897</v>
      </c>
      <c r="M60" s="26">
        <v>134.1483377554039</v>
      </c>
      <c r="N60" s="26">
        <v>234.90742285025505</v>
      </c>
      <c r="O60" s="26">
        <v>184.83199650382454</v>
      </c>
      <c r="P60" s="26">
        <v>50.075426346430511</v>
      </c>
    </row>
    <row r="61" spans="1:16" s="5" customFormat="1" x14ac:dyDescent="0.2">
      <c r="A61" s="16" t="s">
        <v>1</v>
      </c>
      <c r="B61" s="12">
        <v>679.67448370138186</v>
      </c>
      <c r="C61" s="12">
        <v>196.11403028338145</v>
      </c>
      <c r="D61" s="12">
        <v>483.5604534179999</v>
      </c>
      <c r="E61" s="12">
        <v>439.30783270068986</v>
      </c>
      <c r="F61" s="12">
        <v>44.252620717310016</v>
      </c>
      <c r="G61" s="12">
        <v>636.01640637534513</v>
      </c>
      <c r="H61" s="12">
        <v>276.74525540107493</v>
      </c>
      <c r="I61" s="12">
        <v>359.27115097427031</v>
      </c>
      <c r="J61" s="12">
        <v>342.94083786510947</v>
      </c>
      <c r="K61" s="12">
        <v>16.33031310916083</v>
      </c>
      <c r="L61" s="12">
        <v>1315.6908900767255</v>
      </c>
      <c r="M61" s="12">
        <v>472.85928568445632</v>
      </c>
      <c r="N61" s="12">
        <v>842.8316043922697</v>
      </c>
      <c r="O61" s="12">
        <v>782.24867056579888</v>
      </c>
      <c r="P61" s="12">
        <v>60.582933826470843</v>
      </c>
    </row>
    <row r="62" spans="1:16" s="8" customFormat="1" x14ac:dyDescent="0.2">
      <c r="A62" s="18" t="s">
        <v>9</v>
      </c>
      <c r="B62" s="13">
        <v>5485.931258538425</v>
      </c>
      <c r="C62" s="13">
        <v>2009.0489185583956</v>
      </c>
      <c r="D62" s="13">
        <v>3476.8823399800267</v>
      </c>
      <c r="E62" s="13">
        <v>2621.0486099099412</v>
      </c>
      <c r="F62" s="13">
        <v>855.83373007008527</v>
      </c>
      <c r="G62" s="13">
        <v>5071.3797414615692</v>
      </c>
      <c r="H62" s="13">
        <v>2467.0997098079465</v>
      </c>
      <c r="I62" s="13">
        <v>2604.2800316536272</v>
      </c>
      <c r="J62" s="13">
        <v>1852.1510806671356</v>
      </c>
      <c r="K62" s="13">
        <v>752.12895098649176</v>
      </c>
      <c r="L62" s="13">
        <v>10557.311000000009</v>
      </c>
      <c r="M62" s="13">
        <v>4476.148628366338</v>
      </c>
      <c r="N62" s="13">
        <v>6081.1623716336489</v>
      </c>
      <c r="O62" s="13">
        <v>4473.1996905770711</v>
      </c>
      <c r="P62" s="13">
        <v>1607.9626810565774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1396.8524227597193</v>
      </c>
      <c r="C65" s="12">
        <v>755.18656819863236</v>
      </c>
      <c r="D65" s="12">
        <v>641.66585456108703</v>
      </c>
      <c r="E65" s="12">
        <v>565.21882233004294</v>
      </c>
      <c r="F65" s="12">
        <v>76.447032231044119</v>
      </c>
      <c r="G65" s="12">
        <v>1418.1097416343223</v>
      </c>
      <c r="H65" s="12">
        <v>881.58954016199471</v>
      </c>
      <c r="I65" s="12">
        <v>536.52020147232975</v>
      </c>
      <c r="J65" s="12">
        <v>449.50033209684057</v>
      </c>
      <c r="K65" s="12">
        <v>87.019869375489137</v>
      </c>
      <c r="L65" s="12">
        <v>2814.9621643940441</v>
      </c>
      <c r="M65" s="12">
        <v>1636.7761083606233</v>
      </c>
      <c r="N65" s="12">
        <v>1178.186056033418</v>
      </c>
      <c r="O65" s="12">
        <v>1014.7191544268848</v>
      </c>
      <c r="P65" s="12">
        <v>163.46690160653316</v>
      </c>
    </row>
    <row r="66" spans="1:16" s="5" customFormat="1" x14ac:dyDescent="0.2">
      <c r="A66" s="16" t="s">
        <v>0</v>
      </c>
      <c r="B66" s="12">
        <v>1.0589349022106769</v>
      </c>
      <c r="C66" s="12">
        <v>1.0589349022106769</v>
      </c>
      <c r="D66" s="12"/>
      <c r="E66" s="12"/>
      <c r="F66" s="12"/>
      <c r="G66" s="12">
        <v>5.0054123469751159</v>
      </c>
      <c r="H66" s="12">
        <v>3.8432328070779889</v>
      </c>
      <c r="I66" s="12">
        <v>1.1621795398971266</v>
      </c>
      <c r="J66" s="12">
        <v>1.1621795398971266</v>
      </c>
      <c r="K66" s="12"/>
      <c r="L66" s="12">
        <v>6.0643472491857917</v>
      </c>
      <c r="M66" s="12">
        <v>4.9021677092886655</v>
      </c>
      <c r="N66" s="12">
        <v>1.1621795398971266</v>
      </c>
      <c r="O66" s="12">
        <v>1.1621795398971266</v>
      </c>
      <c r="P66" s="12"/>
    </row>
    <row r="67" spans="1:16" s="5" customFormat="1" x14ac:dyDescent="0.2">
      <c r="A67" s="16" t="s">
        <v>13</v>
      </c>
      <c r="B67" s="12">
        <v>11.058801016651465</v>
      </c>
      <c r="C67" s="12"/>
      <c r="D67" s="12">
        <v>11.058801016651465</v>
      </c>
      <c r="E67" s="12">
        <v>9.4287015291870144</v>
      </c>
      <c r="F67" s="12">
        <v>1.6300994874644512</v>
      </c>
      <c r="G67" s="12">
        <v>6.8153634402688796</v>
      </c>
      <c r="H67" s="12">
        <v>6.8153634402688796</v>
      </c>
      <c r="I67" s="12"/>
      <c r="J67" s="12"/>
      <c r="K67" s="12"/>
      <c r="L67" s="12">
        <v>17.874164456920344</v>
      </c>
      <c r="M67" s="12">
        <v>6.8153634402688796</v>
      </c>
      <c r="N67" s="12">
        <v>11.058801016651465</v>
      </c>
      <c r="O67" s="12">
        <v>9.4287015291870144</v>
      </c>
      <c r="P67" s="12">
        <v>1.6300994874644512</v>
      </c>
    </row>
    <row r="68" spans="1:16" s="5" customFormat="1" x14ac:dyDescent="0.2">
      <c r="A68" s="16" t="s">
        <v>1</v>
      </c>
      <c r="B68" s="12">
        <v>84.249055876909836</v>
      </c>
      <c r="C68" s="12">
        <v>19.628708646160518</v>
      </c>
      <c r="D68" s="12">
        <v>64.620347230749331</v>
      </c>
      <c r="E68" s="12">
        <v>60.226234940812006</v>
      </c>
      <c r="F68" s="12">
        <v>4.3941122899373264</v>
      </c>
      <c r="G68" s="12">
        <v>67.333268022940842</v>
      </c>
      <c r="H68" s="12">
        <v>40.352068254076606</v>
      </c>
      <c r="I68" s="12">
        <v>26.981199768864229</v>
      </c>
      <c r="J68" s="12">
        <v>26.340373199782572</v>
      </c>
      <c r="K68" s="12">
        <v>0.64082656908165558</v>
      </c>
      <c r="L68" s="12">
        <v>151.58232389985065</v>
      </c>
      <c r="M68" s="12">
        <v>59.980776900237117</v>
      </c>
      <c r="N68" s="12">
        <v>91.601546999613561</v>
      </c>
      <c r="O68" s="12">
        <v>86.566608140594582</v>
      </c>
      <c r="P68" s="12">
        <v>5.0349388590189816</v>
      </c>
    </row>
    <row r="69" spans="1:16" s="8" customFormat="1" x14ac:dyDescent="0.2">
      <c r="A69" s="18" t="s">
        <v>9</v>
      </c>
      <c r="B69" s="13">
        <v>1493.2192145554911</v>
      </c>
      <c r="C69" s="13">
        <v>775.87421174700353</v>
      </c>
      <c r="D69" s="13">
        <v>717.34500280848749</v>
      </c>
      <c r="E69" s="13">
        <v>634.87375880004163</v>
      </c>
      <c r="F69" s="13">
        <v>82.471244008445893</v>
      </c>
      <c r="G69" s="13">
        <v>1497.263785444507</v>
      </c>
      <c r="H69" s="13">
        <v>932.60020466341837</v>
      </c>
      <c r="I69" s="13">
        <v>564.66358078109113</v>
      </c>
      <c r="J69" s="13">
        <v>477.00288483652031</v>
      </c>
      <c r="K69" s="13">
        <v>87.66069594457079</v>
      </c>
      <c r="L69" s="13">
        <v>2990.4830000000006</v>
      </c>
      <c r="M69" s="13">
        <v>1708.4744164104181</v>
      </c>
      <c r="N69" s="13">
        <v>1282.00858358958</v>
      </c>
      <c r="O69" s="13">
        <v>1111.8766436365634</v>
      </c>
      <c r="P69" s="13">
        <v>170.1319399530166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1840.3339913414</v>
      </c>
      <c r="C72" s="12">
        <v>1036.5391591131281</v>
      </c>
      <c r="D72" s="12">
        <v>803.79483222827139</v>
      </c>
      <c r="E72" s="12">
        <v>630.0568587176532</v>
      </c>
      <c r="F72" s="12">
        <v>173.73797351061819</v>
      </c>
      <c r="G72" s="12">
        <v>1897.1233229115164</v>
      </c>
      <c r="H72" s="12">
        <v>1273.1426653538142</v>
      </c>
      <c r="I72" s="12">
        <v>623.98065755770244</v>
      </c>
      <c r="J72" s="12">
        <v>476.02311229366342</v>
      </c>
      <c r="K72" s="12">
        <v>147.957545264039</v>
      </c>
      <c r="L72" s="12">
        <v>3737.4573142529348</v>
      </c>
      <c r="M72" s="12">
        <v>2309.6818244669416</v>
      </c>
      <c r="N72" s="12">
        <v>1427.7754897859727</v>
      </c>
      <c r="O72" s="12">
        <v>1106.0799710113151</v>
      </c>
      <c r="P72" s="12">
        <v>321.6955187746575</v>
      </c>
    </row>
    <row r="73" spans="1:16" s="5" customFormat="1" x14ac:dyDescent="0.2">
      <c r="A73" s="16" t="s">
        <v>0</v>
      </c>
      <c r="B73" s="26">
        <v>4.5426799680892982</v>
      </c>
      <c r="C73" s="26">
        <v>2.3050800302088108</v>
      </c>
      <c r="D73" s="26">
        <v>2.2375999378804869</v>
      </c>
      <c r="E73" s="26">
        <v>0.87873404339214034</v>
      </c>
      <c r="F73" s="26">
        <v>1.3588658944883465</v>
      </c>
      <c r="G73" s="26">
        <v>4.6357893559743335</v>
      </c>
      <c r="H73" s="26">
        <v>4.6357893559743335</v>
      </c>
      <c r="I73" s="26"/>
      <c r="J73" s="26"/>
      <c r="K73" s="26"/>
      <c r="L73" s="26">
        <v>9.1784693240636326</v>
      </c>
      <c r="M73" s="26">
        <v>6.9408693861831452</v>
      </c>
      <c r="N73" s="26">
        <v>2.2375999378804869</v>
      </c>
      <c r="O73" s="26">
        <v>0.87873404339214034</v>
      </c>
      <c r="P73" s="26">
        <v>1.3588658944883465</v>
      </c>
    </row>
    <row r="74" spans="1:16" s="5" customFormat="1" x14ac:dyDescent="0.2">
      <c r="A74" s="16" t="s">
        <v>13</v>
      </c>
      <c r="B74" s="12">
        <v>22.749120190923929</v>
      </c>
      <c r="C74" s="12">
        <v>4.7299325165281294</v>
      </c>
      <c r="D74" s="12">
        <v>18.019187674395802</v>
      </c>
      <c r="E74" s="12">
        <v>18.019187674395802</v>
      </c>
      <c r="F74" s="12"/>
      <c r="G74" s="12">
        <v>17.767565690139701</v>
      </c>
      <c r="H74" s="12">
        <v>13.646122510929604</v>
      </c>
      <c r="I74" s="12">
        <v>4.121443179210095</v>
      </c>
      <c r="J74" s="12">
        <v>4.121443179210095</v>
      </c>
      <c r="K74" s="12"/>
      <c r="L74" s="12">
        <v>40.516685881063623</v>
      </c>
      <c r="M74" s="12">
        <v>18.376055027457735</v>
      </c>
      <c r="N74" s="12">
        <v>22.140630853605895</v>
      </c>
      <c r="O74" s="12">
        <v>22.140630853605895</v>
      </c>
      <c r="P74" s="12"/>
    </row>
    <row r="75" spans="1:16" s="5" customFormat="1" x14ac:dyDescent="0.2">
      <c r="A75" s="16" t="s">
        <v>1</v>
      </c>
      <c r="B75" s="12">
        <v>17.596638141596991</v>
      </c>
      <c r="C75" s="12">
        <v>3.3110049769346634</v>
      </c>
      <c r="D75" s="12">
        <v>14.285633164662327</v>
      </c>
      <c r="E75" s="12">
        <v>14.285633164662327</v>
      </c>
      <c r="F75" s="12"/>
      <c r="G75" s="12">
        <v>23.774892400358102</v>
      </c>
      <c r="H75" s="12">
        <v>16.440210824816369</v>
      </c>
      <c r="I75" s="12">
        <v>7.3346815755417349</v>
      </c>
      <c r="J75" s="12">
        <v>7.3346815755417349</v>
      </c>
      <c r="K75" s="12"/>
      <c r="L75" s="12">
        <v>41.371530541955096</v>
      </c>
      <c r="M75" s="12">
        <v>19.75121580175103</v>
      </c>
      <c r="N75" s="12">
        <v>21.620314740204059</v>
      </c>
      <c r="O75" s="12">
        <v>21.620314740204059</v>
      </c>
      <c r="P75" s="12"/>
    </row>
    <row r="76" spans="1:16" s="8" customFormat="1" x14ac:dyDescent="0.2">
      <c r="A76" s="18" t="s">
        <v>9</v>
      </c>
      <c r="B76" s="13">
        <v>1885.2224296420102</v>
      </c>
      <c r="C76" s="13">
        <v>1046.8851766367998</v>
      </c>
      <c r="D76" s="13">
        <v>838.33725300520996</v>
      </c>
      <c r="E76" s="13">
        <v>663.24041360010347</v>
      </c>
      <c r="F76" s="13">
        <v>175.09683940510655</v>
      </c>
      <c r="G76" s="13">
        <v>1943.3015703579886</v>
      </c>
      <c r="H76" s="13">
        <v>1307.8647880455344</v>
      </c>
      <c r="I76" s="13">
        <v>635.43678231245428</v>
      </c>
      <c r="J76" s="13">
        <v>487.47923704841526</v>
      </c>
      <c r="K76" s="13">
        <v>147.957545264039</v>
      </c>
      <c r="L76" s="13">
        <v>3828.5240000000172</v>
      </c>
      <c r="M76" s="13">
        <v>2354.7499646823335</v>
      </c>
      <c r="N76" s="13">
        <v>1473.7740353176632</v>
      </c>
      <c r="O76" s="13">
        <v>1150.7196506485172</v>
      </c>
      <c r="P76" s="13">
        <v>323.05438466914586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98" zoomScaleNormal="98" workbookViewId="0">
      <selection activeCell="O14" sqref="O14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6384" width="9.140625" style="3"/>
  </cols>
  <sheetData>
    <row r="1" spans="1:11" ht="15" x14ac:dyDescent="0.25">
      <c r="A1" s="21" t="s">
        <v>27</v>
      </c>
    </row>
    <row r="3" spans="1:11" ht="21.75" customHeight="1" x14ac:dyDescent="0.2">
      <c r="A3" s="39"/>
      <c r="B3" s="40" t="s">
        <v>12</v>
      </c>
      <c r="C3" s="40"/>
      <c r="D3" s="40" t="s">
        <v>0</v>
      </c>
      <c r="E3" s="40"/>
      <c r="F3" s="40" t="s">
        <v>28</v>
      </c>
      <c r="G3" s="40"/>
      <c r="H3" s="40" t="s">
        <v>1</v>
      </c>
      <c r="I3" s="40"/>
      <c r="J3" s="40" t="s">
        <v>9</v>
      </c>
      <c r="K3" s="40"/>
    </row>
    <row r="4" spans="1:11" ht="16.5" customHeight="1" x14ac:dyDescent="0.2">
      <c r="A4" s="39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1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23" customFormat="1" x14ac:dyDescent="0.2">
      <c r="A6" s="24" t="s">
        <v>29</v>
      </c>
      <c r="B6" s="13">
        <v>10554.996310686369</v>
      </c>
      <c r="C6" s="31">
        <f t="shared" ref="C6:C16" si="0">B6/B$6*100</f>
        <v>100</v>
      </c>
      <c r="D6" s="13">
        <v>1412.2891439855114</v>
      </c>
      <c r="E6" s="31">
        <f t="shared" ref="E6:E16" si="1">D6/D$6*100</f>
        <v>100</v>
      </c>
      <c r="F6" s="13">
        <v>488.22366394013579</v>
      </c>
      <c r="G6" s="31">
        <f>F6/F$6*100</f>
        <v>100</v>
      </c>
      <c r="H6" s="13">
        <v>1692.706330818495</v>
      </c>
      <c r="I6" s="31">
        <f>H6/H$6*100</f>
        <v>100</v>
      </c>
      <c r="J6" s="13">
        <v>14148.215449430492</v>
      </c>
      <c r="K6" s="31">
        <f>J6/J$6*100</f>
        <v>100</v>
      </c>
    </row>
    <row r="7" spans="1:11" x14ac:dyDescent="0.2">
      <c r="A7" s="7" t="s">
        <v>30</v>
      </c>
      <c r="B7" s="12">
        <v>547.93671084676976</v>
      </c>
      <c r="C7" s="32">
        <f t="shared" si="0"/>
        <v>5.191254404248471</v>
      </c>
      <c r="D7" s="12">
        <v>103.67949665077786</v>
      </c>
      <c r="E7" s="32">
        <f t="shared" si="1"/>
        <v>7.3412372453839039</v>
      </c>
      <c r="F7" s="12">
        <v>146.20093397941324</v>
      </c>
      <c r="G7" s="32">
        <f t="shared" ref="G7" si="2">F7/F$6*100</f>
        <v>29.945482936963881</v>
      </c>
      <c r="H7" s="12">
        <v>489.95195698670699</v>
      </c>
      <c r="I7" s="32">
        <f t="shared" ref="I7" si="3">H7/H$6*100</f>
        <v>28.944888316793531</v>
      </c>
      <c r="J7" s="12">
        <v>1287.7690984636672</v>
      </c>
      <c r="K7" s="32">
        <f t="shared" ref="K7" si="4">J7/J$6*100</f>
        <v>9.1019895976739864</v>
      </c>
    </row>
    <row r="8" spans="1:11" x14ac:dyDescent="0.2">
      <c r="A8" s="25" t="s">
        <v>31</v>
      </c>
      <c r="B8" s="12">
        <v>568.59825229718683</v>
      </c>
      <c r="C8" s="32">
        <f t="shared" si="0"/>
        <v>5.3870056943697033</v>
      </c>
      <c r="D8" s="12">
        <v>99.219184738920603</v>
      </c>
      <c r="E8" s="32">
        <f t="shared" si="1"/>
        <v>7.0254158053585165</v>
      </c>
      <c r="F8" s="12">
        <v>92.704934275254331</v>
      </c>
      <c r="G8" s="32">
        <f t="shared" ref="G8" si="5">F8/F$6*100</f>
        <v>18.9882099378578</v>
      </c>
      <c r="H8" s="12">
        <v>311.80421142387121</v>
      </c>
      <c r="I8" s="32">
        <f t="shared" ref="I8" si="6">H8/H$6*100</f>
        <v>18.420455205192074</v>
      </c>
      <c r="J8" s="12">
        <v>1072.3265827352334</v>
      </c>
      <c r="K8" s="32">
        <f t="shared" ref="K8" si="7">J8/J$6*100</f>
        <v>7.579235604433757</v>
      </c>
    </row>
    <row r="9" spans="1:11" x14ac:dyDescent="0.2">
      <c r="A9" s="25" t="s">
        <v>32</v>
      </c>
      <c r="B9" s="12">
        <v>719.45389460706156</v>
      </c>
      <c r="C9" s="32">
        <f t="shared" si="0"/>
        <v>6.8162401333921165</v>
      </c>
      <c r="D9" s="12">
        <v>159.24297501004696</v>
      </c>
      <c r="E9" s="32">
        <f t="shared" si="1"/>
        <v>11.275522132858697</v>
      </c>
      <c r="F9" s="12">
        <v>60.1536024285328</v>
      </c>
      <c r="G9" s="32">
        <f t="shared" ref="G9" si="8">F9/F$6*100</f>
        <v>12.320910859394274</v>
      </c>
      <c r="H9" s="12">
        <v>274.28293820317128</v>
      </c>
      <c r="I9" s="32">
        <f t="shared" ref="I9" si="9">H9/H$6*100</f>
        <v>16.203811211041192</v>
      </c>
      <c r="J9" s="12">
        <v>1213.1334102488124</v>
      </c>
      <c r="K9" s="32">
        <f t="shared" ref="K9" si="10">J9/J$6*100</f>
        <v>8.5744623736108334</v>
      </c>
    </row>
    <row r="10" spans="1:11" x14ac:dyDescent="0.2">
      <c r="A10" s="25" t="s">
        <v>33</v>
      </c>
      <c r="B10" s="12">
        <v>951.40784304002091</v>
      </c>
      <c r="C10" s="32">
        <f t="shared" si="0"/>
        <v>9.0138150221499505</v>
      </c>
      <c r="D10" s="12">
        <v>197.98955084236485</v>
      </c>
      <c r="E10" s="32">
        <f t="shared" si="1"/>
        <v>14.019052096062563</v>
      </c>
      <c r="F10" s="12">
        <v>55.296839828875662</v>
      </c>
      <c r="G10" s="32">
        <f t="shared" ref="G10" si="11">F10/F$6*100</f>
        <v>11.326128558089712</v>
      </c>
      <c r="H10" s="12">
        <v>265.69188908915817</v>
      </c>
      <c r="I10" s="32">
        <f t="shared" ref="I10" si="12">H10/H$6*100</f>
        <v>15.696277862958363</v>
      </c>
      <c r="J10" s="12">
        <v>1470.3861228004187</v>
      </c>
      <c r="K10" s="32">
        <f t="shared" ref="K10" si="13">J10/J$6*100</f>
        <v>10.392732059078208</v>
      </c>
    </row>
    <row r="11" spans="1:11" x14ac:dyDescent="0.2">
      <c r="A11" s="25" t="s">
        <v>34</v>
      </c>
      <c r="B11" s="12">
        <v>1943.9202511855344</v>
      </c>
      <c r="C11" s="32">
        <f t="shared" si="0"/>
        <v>18.417062346269315</v>
      </c>
      <c r="D11" s="12">
        <v>199.17872287057475</v>
      </c>
      <c r="E11" s="32">
        <f t="shared" si="1"/>
        <v>14.103253835718652</v>
      </c>
      <c r="F11" s="12">
        <v>62.430236626842728</v>
      </c>
      <c r="G11" s="32">
        <f t="shared" ref="G11" si="14">F11/F$6*100</f>
        <v>12.787220538023265</v>
      </c>
      <c r="H11" s="12">
        <v>96.252641458708894</v>
      </c>
      <c r="I11" s="32">
        <f t="shared" ref="I11" si="15">H11/H$6*100</f>
        <v>5.6863166224566948</v>
      </c>
      <c r="J11" s="12">
        <v>2301.7818521416621</v>
      </c>
      <c r="K11" s="32">
        <f t="shared" ref="K11" si="16">J11/J$6*100</f>
        <v>16.269061355256049</v>
      </c>
    </row>
    <row r="12" spans="1:11" x14ac:dyDescent="0.2">
      <c r="A12" s="25" t="s">
        <v>35</v>
      </c>
      <c r="B12" s="12">
        <v>43.814390640668769</v>
      </c>
      <c r="C12" s="32">
        <f t="shared" si="0"/>
        <v>0.41510569355963722</v>
      </c>
      <c r="D12" s="12">
        <v>3.4240899909053217</v>
      </c>
      <c r="E12" s="32">
        <f t="shared" si="1"/>
        <v>0.2424496432254987</v>
      </c>
      <c r="F12" s="12"/>
      <c r="G12" s="32">
        <f t="shared" ref="G12" si="17">F12/F$6*100</f>
        <v>0</v>
      </c>
      <c r="H12" s="12">
        <v>20.21506362534533</v>
      </c>
      <c r="I12" s="32">
        <f t="shared" ref="I12" si="18">H12/H$6*100</f>
        <v>1.1942451716105116</v>
      </c>
      <c r="J12" s="12">
        <v>67.453544256919429</v>
      </c>
      <c r="K12" s="32">
        <f t="shared" ref="K12" si="19">J12/J$6*100</f>
        <v>0.47676362081151819</v>
      </c>
    </row>
    <row r="13" spans="1:11" x14ac:dyDescent="0.2">
      <c r="A13" s="25" t="s">
        <v>36</v>
      </c>
      <c r="B13" s="12">
        <v>1194.2741517695219</v>
      </c>
      <c r="C13" s="32">
        <f t="shared" si="0"/>
        <v>11.314775643837823</v>
      </c>
      <c r="D13" s="12">
        <v>141.38667919664459</v>
      </c>
      <c r="E13" s="32">
        <f t="shared" si="1"/>
        <v>10.011170856815358</v>
      </c>
      <c r="F13" s="12">
        <v>32.269526760312644</v>
      </c>
      <c r="G13" s="32">
        <f t="shared" ref="G13" si="20">F13/F$6*100</f>
        <v>6.6095785894289261</v>
      </c>
      <c r="H13" s="12">
        <v>152.98483675592377</v>
      </c>
      <c r="I13" s="32">
        <f t="shared" ref="I13" si="21">H13/H$6*100</f>
        <v>9.0378841250005344</v>
      </c>
      <c r="J13" s="12">
        <v>1520.9151944824039</v>
      </c>
      <c r="K13" s="32">
        <f t="shared" ref="K13" si="22">J13/J$6*100</f>
        <v>10.749873013445136</v>
      </c>
    </row>
    <row r="14" spans="1:11" x14ac:dyDescent="0.2">
      <c r="A14" s="25" t="s">
        <v>37</v>
      </c>
      <c r="B14" s="12">
        <v>1053.9968386719293</v>
      </c>
      <c r="C14" s="32">
        <f t="shared" si="0"/>
        <v>9.9857622650688551</v>
      </c>
      <c r="D14" s="12">
        <v>109.17628066669269</v>
      </c>
      <c r="E14" s="32">
        <f t="shared" si="1"/>
        <v>7.7304481969318832</v>
      </c>
      <c r="F14" s="12">
        <v>24.224031310814635</v>
      </c>
      <c r="G14" s="32">
        <f t="shared" ref="G14" si="23">F14/F$6*100</f>
        <v>4.9616667728307604</v>
      </c>
      <c r="H14" s="12">
        <v>29.340152937148446</v>
      </c>
      <c r="I14" s="32">
        <f t="shared" ref="I14" si="24">H14/H$6*100</f>
        <v>1.7333280087019727</v>
      </c>
      <c r="J14" s="12">
        <v>1216.7373035865846</v>
      </c>
      <c r="K14" s="32">
        <f t="shared" ref="K14" si="25">J14/J$6*100</f>
        <v>8.5999347969751323</v>
      </c>
    </row>
    <row r="15" spans="1:11" x14ac:dyDescent="0.2">
      <c r="A15" s="25" t="s">
        <v>38</v>
      </c>
      <c r="B15" s="12">
        <v>2775.1972618653549</v>
      </c>
      <c r="C15" s="32">
        <f t="shared" si="0"/>
        <v>26.292735498690949</v>
      </c>
      <c r="D15" s="12">
        <v>362.44815211078736</v>
      </c>
      <c r="E15" s="32">
        <f t="shared" si="1"/>
        <v>25.663877234653992</v>
      </c>
      <c r="F15" s="12">
        <v>13.121429718044373</v>
      </c>
      <c r="G15" s="32">
        <f t="shared" ref="G15" si="26">F15/F$6*100</f>
        <v>2.6875857700443775</v>
      </c>
      <c r="H15" s="12">
        <v>39.798747078483991</v>
      </c>
      <c r="I15" s="32">
        <f t="shared" ref="I15" si="27">H15/H$6*100</f>
        <v>2.3511903012284252</v>
      </c>
      <c r="J15" s="12">
        <v>3190.5655907726705</v>
      </c>
      <c r="K15" s="32">
        <f t="shared" ref="K15" si="28">J15/J$6*100</f>
        <v>22.551010777130202</v>
      </c>
    </row>
    <row r="16" spans="1:11" x14ac:dyDescent="0.2">
      <c r="A16" s="25" t="s">
        <v>39</v>
      </c>
      <c r="B16" s="12">
        <v>714.83153830672325</v>
      </c>
      <c r="C16" s="32">
        <f t="shared" si="0"/>
        <v>6.7724470692897789</v>
      </c>
      <c r="D16" s="12">
        <v>27.854237210263069</v>
      </c>
      <c r="E16" s="32">
        <f t="shared" si="1"/>
        <v>1.9722758139779928</v>
      </c>
      <c r="F16" s="12"/>
      <c r="G16" s="32">
        <f t="shared" ref="G16" si="29">F16/F$6*100</f>
        <v>0</v>
      </c>
      <c r="H16" s="12">
        <v>2.0013027314578959</v>
      </c>
      <c r="I16" s="32">
        <f t="shared" ref="I16" si="30">H16/H$6*100</f>
        <v>0.11823094739004028</v>
      </c>
      <c r="J16" s="12">
        <v>744.68707824844466</v>
      </c>
      <c r="K16" s="32">
        <f t="shared" ref="K16" si="31">J16/J$6*100</f>
        <v>5.2634700178984097</v>
      </c>
    </row>
    <row r="17" spans="1:11" x14ac:dyDescent="0.2">
      <c r="A17" s="7" t="s">
        <v>40</v>
      </c>
      <c r="B17" s="12">
        <v>41.565177455577683</v>
      </c>
      <c r="C17" s="32"/>
      <c r="D17" s="12">
        <v>8.6897746975330517</v>
      </c>
      <c r="E17" s="32"/>
      <c r="F17" s="12">
        <v>1.8221290120452722</v>
      </c>
      <c r="G17" s="32"/>
      <c r="H17" s="12">
        <v>10.382590528518495</v>
      </c>
      <c r="I17" s="32"/>
      <c r="J17" s="12">
        <v>62.45967169367448</v>
      </c>
      <c r="K17" s="32"/>
    </row>
    <row r="18" spans="1:11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</row>
    <row r="19" spans="1:11" x14ac:dyDescent="0.2">
      <c r="A19" s="24" t="s">
        <v>41</v>
      </c>
      <c r="B19" s="13">
        <v>4608.4229117518034</v>
      </c>
      <c r="C19" s="31">
        <f t="shared" ref="C19:C29" si="32">B19/B$6*100</f>
        <v>43.661056584984514</v>
      </c>
      <c r="D19" s="13">
        <v>668.00575969532588</v>
      </c>
      <c r="E19" s="31">
        <f t="shared" ref="E19:E29" si="33">D19/D$6*100</f>
        <v>47.299503967735582</v>
      </c>
      <c r="F19" s="13">
        <v>161.05528399885387</v>
      </c>
      <c r="G19" s="31">
        <f t="shared" ref="G19" si="34">F19/F$6*100</f>
        <v>32.988012645491487</v>
      </c>
      <c r="H19" s="13">
        <v>732.76834971543701</v>
      </c>
      <c r="I19" s="31">
        <f t="shared" ref="I19" si="35">H19/H$6*100</f>
        <v>43.289750642163227</v>
      </c>
      <c r="J19" s="13">
        <v>6170.2523051614216</v>
      </c>
      <c r="K19" s="31">
        <f t="shared" ref="K19" si="36">J19/J$6*100</f>
        <v>43.611523497189836</v>
      </c>
    </row>
    <row r="20" spans="1:11" x14ac:dyDescent="0.2">
      <c r="A20" s="7" t="s">
        <v>30</v>
      </c>
      <c r="B20" s="12">
        <v>176.92290338337006</v>
      </c>
      <c r="C20" s="32">
        <f t="shared" si="32"/>
        <v>1.6762005231990946</v>
      </c>
      <c r="D20" s="12">
        <v>52.51672677895683</v>
      </c>
      <c r="E20" s="32">
        <f t="shared" si="33"/>
        <v>3.7185534564652576</v>
      </c>
      <c r="F20" s="12">
        <v>27.27773018767973</v>
      </c>
      <c r="G20" s="32">
        <f t="shared" ref="G20" si="37">F20/F$6*100</f>
        <v>5.5871380685522087</v>
      </c>
      <c r="H20" s="12">
        <v>143.30065070620478</v>
      </c>
      <c r="I20" s="32">
        <f t="shared" ref="I20" si="38">H20/H$6*100</f>
        <v>8.4657715338556603</v>
      </c>
      <c r="J20" s="12">
        <v>400.01801105621149</v>
      </c>
      <c r="K20" s="32">
        <f t="shared" ref="K20" si="39">J20/J$6*100</f>
        <v>2.8273389848068322</v>
      </c>
    </row>
    <row r="21" spans="1:11" x14ac:dyDescent="0.2">
      <c r="A21" s="25" t="s">
        <v>31</v>
      </c>
      <c r="B21" s="12">
        <v>318.67158484438494</v>
      </c>
      <c r="C21" s="32">
        <f t="shared" si="32"/>
        <v>3.0191539197578594</v>
      </c>
      <c r="D21" s="12">
        <v>54.940763814977643</v>
      </c>
      <c r="E21" s="32">
        <f t="shared" si="33"/>
        <v>3.8901923199617312</v>
      </c>
      <c r="F21" s="12">
        <v>41.776313824657002</v>
      </c>
      <c r="G21" s="32">
        <f t="shared" ref="G21" si="40">F21/F$6*100</f>
        <v>8.5567982279899208</v>
      </c>
      <c r="H21" s="12">
        <v>146.39859250573485</v>
      </c>
      <c r="I21" s="32">
        <f t="shared" ref="I21" si="41">H21/H$6*100</f>
        <v>8.6487886197569175</v>
      </c>
      <c r="J21" s="12">
        <v>561.78725498975473</v>
      </c>
      <c r="K21" s="32">
        <f t="shared" ref="K21" si="42">J21/J$6*100</f>
        <v>3.9707287254546886</v>
      </c>
    </row>
    <row r="22" spans="1:11" x14ac:dyDescent="0.2">
      <c r="A22" s="25" t="s">
        <v>32</v>
      </c>
      <c r="B22" s="12">
        <v>394.62812081724201</v>
      </c>
      <c r="C22" s="32">
        <f t="shared" si="32"/>
        <v>3.7387802818813132</v>
      </c>
      <c r="D22" s="12">
        <v>87.249473237928029</v>
      </c>
      <c r="E22" s="32">
        <f t="shared" si="33"/>
        <v>6.177876082209913</v>
      </c>
      <c r="F22" s="12">
        <v>35.503982373776921</v>
      </c>
      <c r="G22" s="32">
        <f t="shared" ref="G22" si="43">F22/F$6*100</f>
        <v>7.2720732312005048</v>
      </c>
      <c r="H22" s="12">
        <v>131.63162097798056</v>
      </c>
      <c r="I22" s="32">
        <f t="shared" ref="I22" si="44">H22/H$6*100</f>
        <v>7.776400346676267</v>
      </c>
      <c r="J22" s="12">
        <v>649.01319740692736</v>
      </c>
      <c r="K22" s="32">
        <f t="shared" ref="K22" si="45">J22/J$6*100</f>
        <v>4.5872442339224637</v>
      </c>
    </row>
    <row r="23" spans="1:11" x14ac:dyDescent="0.2">
      <c r="A23" s="25" t="s">
        <v>33</v>
      </c>
      <c r="B23" s="12">
        <v>658.05673017570655</v>
      </c>
      <c r="C23" s="32">
        <f t="shared" si="32"/>
        <v>6.2345519676729717</v>
      </c>
      <c r="D23" s="12">
        <v>155.99189676966901</v>
      </c>
      <c r="E23" s="32">
        <f t="shared" si="33"/>
        <v>11.045322937869253</v>
      </c>
      <c r="F23" s="12">
        <v>33.451266268145488</v>
      </c>
      <c r="G23" s="32">
        <f t="shared" ref="G23" si="46">F23/F$6*100</f>
        <v>6.851627386960736</v>
      </c>
      <c r="H23" s="12">
        <v>221.41813238726968</v>
      </c>
      <c r="I23" s="32">
        <f t="shared" ref="I23" si="47">H23/H$6*100</f>
        <v>13.080717449683352</v>
      </c>
      <c r="J23" s="12">
        <v>1068.918025600791</v>
      </c>
      <c r="K23" s="32">
        <f t="shared" ref="K23" si="48">J23/J$6*100</f>
        <v>7.5551438230594528</v>
      </c>
    </row>
    <row r="24" spans="1:11" x14ac:dyDescent="0.2">
      <c r="A24" s="25" t="s">
        <v>34</v>
      </c>
      <c r="B24" s="12">
        <v>860.75455661398701</v>
      </c>
      <c r="C24" s="32">
        <f t="shared" si="32"/>
        <v>8.1549489102380743</v>
      </c>
      <c r="D24" s="12">
        <v>105.52862866390407</v>
      </c>
      <c r="E24" s="32">
        <f t="shared" si="33"/>
        <v>7.4721687915903638</v>
      </c>
      <c r="F24" s="12">
        <v>10.087704241740516</v>
      </c>
      <c r="G24" s="32">
        <f t="shared" ref="G24" si="49">F24/F$6*100</f>
        <v>2.06620550923919</v>
      </c>
      <c r="H24" s="12">
        <v>48.880615785232877</v>
      </c>
      <c r="I24" s="32">
        <f t="shared" ref="I24" si="50">H24/H$6*100</f>
        <v>2.8877197949390925</v>
      </c>
      <c r="J24" s="12">
        <v>1025.2515053048646</v>
      </c>
      <c r="K24" s="32">
        <f t="shared" ref="K24" si="51">J24/J$6*100</f>
        <v>7.2465075823123266</v>
      </c>
    </row>
    <row r="25" spans="1:11" x14ac:dyDescent="0.2">
      <c r="A25" s="25" t="s">
        <v>35</v>
      </c>
      <c r="B25" s="12">
        <v>12.338285317017</v>
      </c>
      <c r="C25" s="32">
        <f t="shared" si="32"/>
        <v>0.11689521202887722</v>
      </c>
      <c r="D25" s="12"/>
      <c r="E25" s="32">
        <f t="shared" si="33"/>
        <v>0</v>
      </c>
      <c r="F25" s="12"/>
      <c r="G25" s="32">
        <f t="shared" ref="G25" si="52">F25/F$6*100</f>
        <v>0</v>
      </c>
      <c r="H25" s="12">
        <v>1.464823989533897</v>
      </c>
      <c r="I25" s="32">
        <f t="shared" ref="I25" si="53">H25/H$6*100</f>
        <v>8.6537396526755628E-2</v>
      </c>
      <c r="J25" s="12">
        <v>13.803109306550898</v>
      </c>
      <c r="K25" s="32">
        <f t="shared" ref="K25" si="54">J25/J$6*100</f>
        <v>9.7560779703185205E-2</v>
      </c>
    </row>
    <row r="26" spans="1:11" x14ac:dyDescent="0.2">
      <c r="A26" s="25" t="s">
        <v>36</v>
      </c>
      <c r="B26" s="12">
        <v>148.79383347068702</v>
      </c>
      <c r="C26" s="32">
        <f t="shared" si="32"/>
        <v>1.4097004782468872</v>
      </c>
      <c r="D26" s="12">
        <v>22.072078476669212</v>
      </c>
      <c r="E26" s="32">
        <f t="shared" si="33"/>
        <v>1.5628583261910034</v>
      </c>
      <c r="F26" s="12"/>
      <c r="G26" s="32">
        <f t="shared" ref="G26" si="55">F26/F$6*100</f>
        <v>0</v>
      </c>
      <c r="H26" s="12">
        <v>17.683644735444371</v>
      </c>
      <c r="I26" s="32">
        <f t="shared" ref="I26" si="56">H26/H$6*100</f>
        <v>1.0446965556567382</v>
      </c>
      <c r="J26" s="12">
        <v>188.54955668280058</v>
      </c>
      <c r="K26" s="32">
        <f t="shared" ref="K26" si="57">J26/J$6*100</f>
        <v>1.3326737732877136</v>
      </c>
    </row>
    <row r="27" spans="1:11" x14ac:dyDescent="0.2">
      <c r="A27" s="25" t="s">
        <v>37</v>
      </c>
      <c r="B27" s="12">
        <v>122.28316979259925</v>
      </c>
      <c r="C27" s="32">
        <f t="shared" si="32"/>
        <v>1.1585335152490208</v>
      </c>
      <c r="D27" s="12">
        <v>16.531024635560716</v>
      </c>
      <c r="E27" s="32">
        <f t="shared" si="33"/>
        <v>1.1705127597957594</v>
      </c>
      <c r="F27" s="12">
        <v>3.2441635999369418</v>
      </c>
      <c r="G27" s="32">
        <f t="shared" ref="G27" si="58">F27/F$6*100</f>
        <v>0.6644830719091751</v>
      </c>
      <c r="H27" s="12">
        <v>2.129198532710876</v>
      </c>
      <c r="I27" s="32">
        <f t="shared" ref="I27" si="59">H27/H$6*100</f>
        <v>0.12578664674109882</v>
      </c>
      <c r="J27" s="12">
        <v>144.18755656080779</v>
      </c>
      <c r="K27" s="32">
        <f t="shared" ref="K27" si="60">J27/J$6*100</f>
        <v>1.0191218608182262</v>
      </c>
    </row>
    <row r="28" spans="1:11" x14ac:dyDescent="0.2">
      <c r="A28" s="25" t="s">
        <v>38</v>
      </c>
      <c r="B28" s="12">
        <v>1226.2922853496975</v>
      </c>
      <c r="C28" s="32">
        <f t="shared" si="32"/>
        <v>11.618121401976637</v>
      </c>
      <c r="D28" s="12">
        <v>145.32093010739706</v>
      </c>
      <c r="E28" s="32">
        <f t="shared" si="33"/>
        <v>10.289743479674295</v>
      </c>
      <c r="F28" s="12">
        <v>8.5632316909781494</v>
      </c>
      <c r="G28" s="32">
        <f t="shared" ref="G28" si="61">F28/F$6*100</f>
        <v>1.7539567053898766</v>
      </c>
      <c r="H28" s="12">
        <v>14.647801739579823</v>
      </c>
      <c r="I28" s="32">
        <f t="shared" ref="I28" si="62">H28/H$6*100</f>
        <v>0.86534808034285493</v>
      </c>
      <c r="J28" s="12">
        <v>1394.8242488876526</v>
      </c>
      <c r="K28" s="32">
        <f t="shared" ref="K28" si="63">J28/J$6*100</f>
        <v>9.8586585274526506</v>
      </c>
    </row>
    <row r="29" spans="1:11" x14ac:dyDescent="0.2">
      <c r="A29" s="25" t="s">
        <v>39</v>
      </c>
      <c r="B29" s="12">
        <v>682.93974585909893</v>
      </c>
      <c r="C29" s="32">
        <f t="shared" si="32"/>
        <v>6.4702982905608319</v>
      </c>
      <c r="D29" s="12">
        <v>27.854237210263069</v>
      </c>
      <c r="E29" s="32">
        <f t="shared" si="33"/>
        <v>1.9722758139779928</v>
      </c>
      <c r="F29" s="12"/>
      <c r="G29" s="32">
        <f t="shared" ref="G29" si="64">F29/F$6*100</f>
        <v>0</v>
      </c>
      <c r="H29" s="12">
        <v>2.0013027314578959</v>
      </c>
      <c r="I29" s="32">
        <f t="shared" ref="I29" si="65">H29/H$6*100</f>
        <v>0.11823094739004028</v>
      </c>
      <c r="J29" s="12">
        <v>712.79528580082012</v>
      </c>
      <c r="K29" s="32">
        <f t="shared" ref="K29" si="66">J29/J$6*100</f>
        <v>5.0380578974679961</v>
      </c>
    </row>
    <row r="30" spans="1:11" x14ac:dyDescent="0.2">
      <c r="A30" s="7" t="s">
        <v>40</v>
      </c>
      <c r="B30" s="12">
        <v>6.7416961280147714</v>
      </c>
      <c r="C30" s="32"/>
      <c r="D30" s="12"/>
      <c r="E30" s="32"/>
      <c r="F30" s="12">
        <v>1.1508918119391098</v>
      </c>
      <c r="G30" s="32"/>
      <c r="H30" s="12">
        <v>3.2119656242868624</v>
      </c>
      <c r="I30" s="32"/>
      <c r="J30" s="12">
        <v>11.104553564240742</v>
      </c>
      <c r="K30" s="32"/>
    </row>
    <row r="31" spans="1:11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</row>
    <row r="32" spans="1:11" s="23" customFormat="1" x14ac:dyDescent="0.2">
      <c r="A32" s="24" t="s">
        <v>42</v>
      </c>
      <c r="B32" s="13">
        <v>5946.5733989345299</v>
      </c>
      <c r="C32" s="31">
        <f t="shared" ref="C32:C43" si="67">B32/B$6*100</f>
        <v>56.338943415015152</v>
      </c>
      <c r="D32" s="13">
        <v>744.28338429018538</v>
      </c>
      <c r="E32" s="31">
        <f t="shared" ref="E32:E43" si="68">D32/D$6*100</f>
        <v>52.700496032264411</v>
      </c>
      <c r="F32" s="13">
        <v>327.1683799412819</v>
      </c>
      <c r="G32" s="31">
        <f t="shared" ref="G32" si="69">F32/F$6*100</f>
        <v>67.011987354508506</v>
      </c>
      <c r="H32" s="13">
        <v>959.93798110305795</v>
      </c>
      <c r="I32" s="31">
        <f t="shared" ref="I32" si="70">H32/H$6*100</f>
        <v>56.710249357836773</v>
      </c>
      <c r="J32" s="13">
        <v>7977.9631442690679</v>
      </c>
      <c r="K32" s="31">
        <f t="shared" ref="K32" si="71">J32/J$6*100</f>
        <v>56.38847650281015</v>
      </c>
    </row>
    <row r="33" spans="1:11" x14ac:dyDescent="0.2">
      <c r="A33" s="7" t="s">
        <v>30</v>
      </c>
      <c r="B33" s="12">
        <v>371.01380746339947</v>
      </c>
      <c r="C33" s="32">
        <f t="shared" si="67"/>
        <v>3.5150538810493743</v>
      </c>
      <c r="D33" s="12">
        <v>51.162769871821041</v>
      </c>
      <c r="E33" s="32">
        <f t="shared" si="68"/>
        <v>3.6226837889186467</v>
      </c>
      <c r="F33" s="12">
        <v>118.92320379173351</v>
      </c>
      <c r="G33" s="32">
        <f t="shared" ref="G33" si="72">F33/F$6*100</f>
        <v>24.35834486841167</v>
      </c>
      <c r="H33" s="12">
        <v>346.65130628050213</v>
      </c>
      <c r="I33" s="32">
        <f t="shared" ref="I33" si="73">H33/H$6*100</f>
        <v>20.479116782937865</v>
      </c>
      <c r="J33" s="12">
        <v>887.75108740745566</v>
      </c>
      <c r="K33" s="32">
        <f t="shared" ref="K33" si="74">J33/J$6*100</f>
        <v>6.2746506128671538</v>
      </c>
    </row>
    <row r="34" spans="1:11" x14ac:dyDescent="0.2">
      <c r="A34" s="25" t="s">
        <v>31</v>
      </c>
      <c r="B34" s="12">
        <v>249.92666745280215</v>
      </c>
      <c r="C34" s="32">
        <f t="shared" si="67"/>
        <v>2.367851774611847</v>
      </c>
      <c r="D34" s="12">
        <v>44.278420923942939</v>
      </c>
      <c r="E34" s="32">
        <f t="shared" si="68"/>
        <v>3.1352234853967826</v>
      </c>
      <c r="F34" s="12">
        <v>50.928620450597329</v>
      </c>
      <c r="G34" s="32">
        <f t="shared" ref="G34" si="75">F34/F$6*100</f>
        <v>10.431411709867881</v>
      </c>
      <c r="H34" s="12">
        <v>165.40561891813633</v>
      </c>
      <c r="I34" s="32">
        <f t="shared" ref="I34" si="76">H34/H$6*100</f>
        <v>9.7716665854351561</v>
      </c>
      <c r="J34" s="12">
        <v>510.53932774547866</v>
      </c>
      <c r="K34" s="32">
        <f t="shared" ref="K34" si="77">J34/J$6*100</f>
        <v>3.6085068789790689</v>
      </c>
    </row>
    <row r="35" spans="1:11" x14ac:dyDescent="0.2">
      <c r="A35" s="25" t="s">
        <v>32</v>
      </c>
      <c r="B35" s="12">
        <v>324.82577378981949</v>
      </c>
      <c r="C35" s="32">
        <f t="shared" si="67"/>
        <v>3.0774598515108034</v>
      </c>
      <c r="D35" s="12">
        <v>71.993501772118947</v>
      </c>
      <c r="E35" s="32">
        <f t="shared" si="68"/>
        <v>5.0976460506487848</v>
      </c>
      <c r="F35" s="12">
        <v>24.649620054755871</v>
      </c>
      <c r="G35" s="32">
        <f t="shared" ref="G35" si="78">F35/F$6*100</f>
        <v>5.0488376281937697</v>
      </c>
      <c r="H35" s="12">
        <v>142.65131722519058</v>
      </c>
      <c r="I35" s="32">
        <f t="shared" ref="I35" si="79">H35/H$6*100</f>
        <v>8.4274108643649157</v>
      </c>
      <c r="J35" s="12">
        <v>564.12021284188506</v>
      </c>
      <c r="K35" s="32">
        <f t="shared" ref="K35" si="80">J35/J$6*100</f>
        <v>3.9872181396883697</v>
      </c>
    </row>
    <row r="36" spans="1:11" x14ac:dyDescent="0.2">
      <c r="A36" s="25" t="s">
        <v>33</v>
      </c>
      <c r="B36" s="12">
        <v>293.35111286431322</v>
      </c>
      <c r="C36" s="32">
        <f t="shared" si="67"/>
        <v>2.7792630544769676</v>
      </c>
      <c r="D36" s="12">
        <v>41.997654072695831</v>
      </c>
      <c r="E36" s="32">
        <f t="shared" si="68"/>
        <v>2.9737291581933083</v>
      </c>
      <c r="F36" s="12">
        <v>21.84557356073018</v>
      </c>
      <c r="G36" s="32">
        <f t="shared" ref="G36" si="81">F36/F$6*100</f>
        <v>4.4745011711289777</v>
      </c>
      <c r="H36" s="12">
        <v>44.273756701888587</v>
      </c>
      <c r="I36" s="32">
        <f t="shared" ref="I36" si="82">H36/H$6*100</f>
        <v>2.6155604132750159</v>
      </c>
      <c r="J36" s="12">
        <v>401.46809719962772</v>
      </c>
      <c r="K36" s="32">
        <f t="shared" ref="K36" si="83">J36/J$6*100</f>
        <v>2.837588236018755</v>
      </c>
    </row>
    <row r="37" spans="1:11" x14ac:dyDescent="0.2">
      <c r="A37" s="25" t="s">
        <v>34</v>
      </c>
      <c r="B37" s="12">
        <v>1083.1656945715465</v>
      </c>
      <c r="C37" s="32">
        <f t="shared" si="67"/>
        <v>10.26211343603123</v>
      </c>
      <c r="D37" s="12">
        <v>93.650094206670673</v>
      </c>
      <c r="E37" s="32">
        <f t="shared" si="68"/>
        <v>6.6310850441282891</v>
      </c>
      <c r="F37" s="12">
        <v>52.342532385102224</v>
      </c>
      <c r="G37" s="32">
        <f t="shared" ref="G37" si="84">F37/F$6*100</f>
        <v>10.721015028784077</v>
      </c>
      <c r="H37" s="12">
        <v>47.372025673476017</v>
      </c>
      <c r="I37" s="32">
        <f t="shared" ref="I37" si="85">H37/H$6*100</f>
        <v>2.7985968275176027</v>
      </c>
      <c r="J37" s="12">
        <v>1276.5303468367972</v>
      </c>
      <c r="K37" s="32">
        <f t="shared" ref="K37" si="86">J37/J$6*100</f>
        <v>9.02255377294372</v>
      </c>
    </row>
    <row r="38" spans="1:11" x14ac:dyDescent="0.2">
      <c r="A38" s="25" t="s">
        <v>35</v>
      </c>
      <c r="B38" s="12">
        <v>31.476105323651772</v>
      </c>
      <c r="C38" s="32">
        <f t="shared" si="67"/>
        <v>0.29821048153075996</v>
      </c>
      <c r="D38" s="12">
        <v>3.4240899909053217</v>
      </c>
      <c r="E38" s="32">
        <f t="shared" si="68"/>
        <v>0.2424496432254987</v>
      </c>
      <c r="F38" s="12"/>
      <c r="G38" s="32">
        <f t="shared" ref="G38" si="87">F38/F$6*100</f>
        <v>0</v>
      </c>
      <c r="H38" s="12">
        <v>18.750239635811432</v>
      </c>
      <c r="I38" s="32">
        <f t="shared" ref="I38" si="88">H38/H$6*100</f>
        <v>1.1077077750837561</v>
      </c>
      <c r="J38" s="12">
        <v>53.650434950368535</v>
      </c>
      <c r="K38" s="32">
        <f t="shared" ref="K38" si="89">J38/J$6*100</f>
        <v>0.37920284110833302</v>
      </c>
    </row>
    <row r="39" spans="1:11" x14ac:dyDescent="0.2">
      <c r="A39" s="25" t="s">
        <v>36</v>
      </c>
      <c r="B39" s="12">
        <v>1045.4803182988351</v>
      </c>
      <c r="C39" s="32">
        <f t="shared" si="67"/>
        <v>9.9050751655909366</v>
      </c>
      <c r="D39" s="12">
        <v>119.31460071997537</v>
      </c>
      <c r="E39" s="32">
        <f t="shared" si="68"/>
        <v>8.4483125306243529</v>
      </c>
      <c r="F39" s="12">
        <v>32.269526760312644</v>
      </c>
      <c r="G39" s="32">
        <f t="shared" ref="G39" si="90">F39/F$6*100</f>
        <v>6.6095785894289261</v>
      </c>
      <c r="H39" s="12">
        <v>135.30119202047942</v>
      </c>
      <c r="I39" s="32">
        <f t="shared" ref="I39" si="91">H39/H$6*100</f>
        <v>7.9931875693437959</v>
      </c>
      <c r="J39" s="12">
        <v>1332.3656377996033</v>
      </c>
      <c r="K39" s="32">
        <f t="shared" ref="K39" si="92">J39/J$6*100</f>
        <v>9.4171992401574212</v>
      </c>
    </row>
    <row r="40" spans="1:11" x14ac:dyDescent="0.2">
      <c r="A40" s="25" t="s">
        <v>37</v>
      </c>
      <c r="B40" s="12">
        <v>931.71366887933016</v>
      </c>
      <c r="C40" s="32">
        <f t="shared" si="67"/>
        <v>8.8272287498198363</v>
      </c>
      <c r="D40" s="12">
        <v>92.645256031131979</v>
      </c>
      <c r="E40" s="32">
        <f t="shared" si="68"/>
        <v>6.5599354371361249</v>
      </c>
      <c r="F40" s="12">
        <v>20.979867710877691</v>
      </c>
      <c r="G40" s="32">
        <f t="shared" ref="G40" si="93">F40/F$6*100</f>
        <v>4.2971837009215852</v>
      </c>
      <c r="H40" s="12">
        <v>27.210954404437569</v>
      </c>
      <c r="I40" s="32">
        <f t="shared" ref="I40" si="94">H40/H$6*100</f>
        <v>1.607541361960874</v>
      </c>
      <c r="J40" s="12">
        <v>1072.5497470257769</v>
      </c>
      <c r="K40" s="32">
        <f t="shared" ref="K40" si="95">J40/J$6*100</f>
        <v>7.5808129361569083</v>
      </c>
    </row>
    <row r="41" spans="1:11" x14ac:dyDescent="0.2">
      <c r="A41" s="25" t="s">
        <v>38</v>
      </c>
      <c r="B41" s="12">
        <v>1548.9049765156569</v>
      </c>
      <c r="C41" s="32">
        <f t="shared" si="67"/>
        <v>14.674614096714308</v>
      </c>
      <c r="D41" s="12">
        <v>217.12722200339041</v>
      </c>
      <c r="E41" s="32">
        <f t="shared" si="68"/>
        <v>15.374133754979704</v>
      </c>
      <c r="F41" s="12">
        <v>4.5581980270662248</v>
      </c>
      <c r="G41" s="32">
        <f t="shared" ref="G41" si="96">F41/F$6*100</f>
        <v>0.93362906465450113</v>
      </c>
      <c r="H41" s="12">
        <v>25.150945338904165</v>
      </c>
      <c r="I41" s="32">
        <f t="shared" ref="I41" si="97">H41/H$6*100</f>
        <v>1.4858422208855697</v>
      </c>
      <c r="J41" s="12">
        <v>1795.7413418850178</v>
      </c>
      <c r="K41" s="32">
        <f t="shared" ref="K41" si="98">J41/J$6*100</f>
        <v>12.692352249677549</v>
      </c>
    </row>
    <row r="42" spans="1:11" x14ac:dyDescent="0.2">
      <c r="A42" s="25" t="s">
        <v>39</v>
      </c>
      <c r="B42" s="12">
        <v>31.891792447624539</v>
      </c>
      <c r="C42" s="32">
        <f t="shared" si="67"/>
        <v>0.30214877872894952</v>
      </c>
      <c r="D42" s="12"/>
      <c r="E42" s="32">
        <f t="shared" si="68"/>
        <v>0</v>
      </c>
      <c r="F42" s="12"/>
      <c r="G42" s="32">
        <f t="shared" ref="G42" si="99">F42/F$6*100</f>
        <v>0</v>
      </c>
      <c r="H42" s="12"/>
      <c r="I42" s="32">
        <f t="shared" ref="I42" si="100">H42/H$6*100</f>
        <v>0</v>
      </c>
      <c r="J42" s="12">
        <v>31.891792447624539</v>
      </c>
      <c r="K42" s="32">
        <f t="shared" ref="K42" si="101">J42/J$6*100</f>
        <v>0.22541212043041287</v>
      </c>
    </row>
    <row r="43" spans="1:11" x14ac:dyDescent="0.2">
      <c r="A43" s="7" t="s">
        <v>40</v>
      </c>
      <c r="B43" s="12">
        <v>34.823481327562902</v>
      </c>
      <c r="C43" s="32">
        <f t="shared" si="67"/>
        <v>0.32992414495025441</v>
      </c>
      <c r="D43" s="12">
        <v>8.6897746975330517</v>
      </c>
      <c r="E43" s="32">
        <f t="shared" si="68"/>
        <v>0.61529713901293004</v>
      </c>
      <c r="F43" s="12">
        <v>0.6712372001061625</v>
      </c>
      <c r="G43" s="32">
        <f t="shared" ref="G43" si="102">F43/F$6*100</f>
        <v>0.13748559311710609</v>
      </c>
      <c r="H43" s="12">
        <v>7.1706249042316328</v>
      </c>
      <c r="I43" s="32">
        <f t="shared" ref="I43" si="103">H43/H$6*100</f>
        <v>0.42361895703221797</v>
      </c>
      <c r="J43" s="12">
        <v>51.355118129433741</v>
      </c>
      <c r="K43" s="32">
        <f t="shared" ref="K43" si="104">J43/J$6*100</f>
        <v>0.36297947478246056</v>
      </c>
    </row>
    <row r="44" spans="1:11" x14ac:dyDescent="0.2">
      <c r="A44" s="22" t="s">
        <v>43</v>
      </c>
    </row>
    <row r="45" spans="1:11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2020-09-26T08:30:28Z</dcterms:modified>
</cp:coreProperties>
</file>